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pprovigionamenti\3.ANNO 2024\1. FORNITURE_SERVIZI _CONSULENZE\2. FS SOPRA 40K\FS11-24 ESTINTORI\1. RDO\DOC PUBBLICATI\"/>
    </mc:Choice>
  </mc:AlternateContent>
  <xr:revisionPtr revIDLastSave="0" documentId="13_ncr:1_{977E81CE-81D8-46D6-AD1E-B634EA0037C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lenco interventi" sheetId="11" r:id="rId1"/>
    <sheet name="Est x sede" sheetId="2" r:id="rId2"/>
    <sheet name="Varie" sheetId="6" r:id="rId3"/>
  </sheets>
  <definedNames>
    <definedName name="_xlnm._FilterDatabase" localSheetId="1" hidden="1">'Est x sede'!$A$2:$D$67</definedName>
  </definedNames>
  <calcPr calcId="191029" iterateDelta="1E-4"/>
</workbook>
</file>

<file path=xl/calcChain.xml><?xml version="1.0" encoding="utf-8"?>
<calcChain xmlns="http://schemas.openxmlformats.org/spreadsheetml/2006/main">
  <c r="G3" i="11" l="1"/>
  <c r="G4" i="11"/>
  <c r="G5" i="11"/>
  <c r="G6" i="11"/>
  <c r="G7" i="11"/>
  <c r="G8" i="11"/>
  <c r="G9" i="11"/>
  <c r="G10" i="11"/>
  <c r="G11" i="11"/>
  <c r="G12" i="11"/>
  <c r="G2" i="11"/>
  <c r="G41" i="11" s="1"/>
  <c r="G34" i="11"/>
  <c r="G35" i="11"/>
  <c r="G36" i="11"/>
  <c r="G37" i="11"/>
  <c r="G38" i="11"/>
  <c r="G39" i="11"/>
  <c r="G30" i="11"/>
  <c r="G31" i="11"/>
  <c r="G32" i="11"/>
  <c r="G33" i="11"/>
  <c r="G26" i="11"/>
  <c r="G27" i="11"/>
  <c r="G28" i="11"/>
  <c r="G29" i="11"/>
  <c r="G24" i="11"/>
  <c r="G25" i="11"/>
  <c r="G14" i="11"/>
  <c r="G15" i="11"/>
  <c r="G16" i="11"/>
  <c r="G17" i="11"/>
  <c r="G18" i="11"/>
  <c r="G19" i="11"/>
  <c r="G20" i="11"/>
  <c r="G21" i="11"/>
  <c r="G22" i="11"/>
  <c r="G23" i="11"/>
  <c r="G13" i="11"/>
</calcChain>
</file>

<file path=xl/sharedStrings.xml><?xml version="1.0" encoding="utf-8"?>
<sst xmlns="http://schemas.openxmlformats.org/spreadsheetml/2006/main" count="411" uniqueCount="153">
  <si>
    <t>ESTINTORI</t>
  </si>
  <si>
    <t>Tipo-Capacità</t>
  </si>
  <si>
    <t>Quantità</t>
  </si>
  <si>
    <t>Totale</t>
  </si>
  <si>
    <t>Aut. Polvere-6 Kg</t>
  </si>
  <si>
    <t>CO2-18 Kg</t>
  </si>
  <si>
    <t>CO2-2 Kg</t>
  </si>
  <si>
    <t>CO2-5 Kg</t>
  </si>
  <si>
    <t>Idrico INOX-6 lt</t>
  </si>
  <si>
    <t>Idrico-6 lt</t>
  </si>
  <si>
    <t>Polvere-12 Kg</t>
  </si>
  <si>
    <t>Polvere-2 Kg</t>
  </si>
  <si>
    <t>Polvere-50 Kg</t>
  </si>
  <si>
    <t>Polvere-6 Kg</t>
  </si>
  <si>
    <t>Schiuma-6 lt</t>
  </si>
  <si>
    <t>SEDE</t>
  </si>
  <si>
    <t>DEPURATORE</t>
  </si>
  <si>
    <t>CANTARANA</t>
  </si>
  <si>
    <t>CARRETTI</t>
  </si>
  <si>
    <t>CORSO DON MINZONI, 86</t>
  </si>
  <si>
    <t>LOC. VALCERESA</t>
  </si>
  <si>
    <t>SAN LAZZARO</t>
  </si>
  <si>
    <t>SCORTA BUS VALBELLA</t>
  </si>
  <si>
    <t>VALBELLA</t>
  </si>
  <si>
    <t>VALBELLA AUTOBUS</t>
  </si>
  <si>
    <t>VALBELLA MEZZI DI SERVIZIO</t>
  </si>
  <si>
    <t>VALBELLA SCORTA</t>
  </si>
  <si>
    <t>VIA CONTE VERDE</t>
  </si>
  <si>
    <t>CIMITERO</t>
  </si>
  <si>
    <t>ECOCENTRO</t>
  </si>
  <si>
    <t>LOC. VALTIGLIONE</t>
  </si>
  <si>
    <t>VALTIGLIONE</t>
  </si>
  <si>
    <t>VILLAGGIO AURORA</t>
  </si>
  <si>
    <t>SAN MARZANO OLIVETO</t>
  </si>
  <si>
    <t>VIA DELLE CORSE</t>
  </si>
  <si>
    <t>LOCALITA´ MONFALCONE</t>
  </si>
  <si>
    <t>MOVICENTRO</t>
  </si>
  <si>
    <t>SMO</t>
  </si>
  <si>
    <t>VIA NATTA</t>
  </si>
  <si>
    <t>VIA TOSTO</t>
  </si>
  <si>
    <t>TOTALE</t>
  </si>
  <si>
    <t>Attacco motopompa mandat</t>
  </si>
  <si>
    <t>Colonnina sopprasuolo</t>
  </si>
  <si>
    <t>IDRANTI</t>
  </si>
  <si>
    <t>MANIGLIONI</t>
  </si>
  <si>
    <t>1 battente</t>
  </si>
  <si>
    <t>2 battenti</t>
  </si>
  <si>
    <t>estintori</t>
  </si>
  <si>
    <t>Supporto a muro porta-estintore per portatili</t>
  </si>
  <si>
    <t xml:space="preserve"> ESTINTORE N ...</t>
  </si>
  <si>
    <t>CART. ALL. F.TO MM 250X310</t>
  </si>
  <si>
    <t>BIFACCIALE ESTINTORE N._______</t>
  </si>
  <si>
    <t xml:space="preserve">CART.ALL. F.TO MM 250X310 </t>
  </si>
  <si>
    <t>BIFRONTALE IDRANTE N ...</t>
  </si>
  <si>
    <t xml:space="preserve">CART. ALL. F.TO MM 250X310 </t>
  </si>
  <si>
    <t>CABINA ELETTRICA</t>
  </si>
  <si>
    <t>CART. ALL. F.TO MM 330X500 CABINA ELETTRICA</t>
  </si>
  <si>
    <t>PIANTANA PORTAESTINTORE ROSSA COMPLETA DI ASTA E CARTELLO PMBC/EC AD INNESTO</t>
  </si>
  <si>
    <t>IDRANTE SOPRASUOLO</t>
  </si>
  <si>
    <t>CORREDO IDRANTE SOPRASUOLO</t>
  </si>
  <si>
    <t>IDRANTE N . con logo</t>
  </si>
  <si>
    <t>CART. ALL. F.TO MM 200X300</t>
  </si>
  <si>
    <t>CHIAVE DI MANOVRA UNI 814:2000 PER MANICHETTE UNI-45 E UNI -70</t>
  </si>
  <si>
    <t xml:space="preserve"> PULSANTE DI SGANCIO</t>
  </si>
  <si>
    <t>CART. ALL. F.TO MM 120X150</t>
  </si>
  <si>
    <t>LOCALE ASCENSORE</t>
  </si>
  <si>
    <t>CART. ALL. F.TO MM 300X200</t>
  </si>
  <si>
    <t>VIETATO FUMARE CON LEGGE</t>
  </si>
  <si>
    <t>CART. ALL. F.TO MM 200 X 300</t>
  </si>
  <si>
    <t xml:space="preserve"> MULTISIMBOLO QUADRO TENS NON ACQUA</t>
  </si>
  <si>
    <t>QUI NON USARE ACQUA SPEGN INC</t>
  </si>
  <si>
    <t>CART. ALL. F.TO MM 330X125</t>
  </si>
  <si>
    <t>MULTISIMBOLO CENTRALE TERMICA</t>
  </si>
  <si>
    <t>CART. ALL. F.TO MM 330X250</t>
  </si>
  <si>
    <t>PER ESTINTORI CARRELLATI CO2 18 KG</t>
  </si>
  <si>
    <t>Cappuccio di protezione per estintori da kg.30</t>
  </si>
  <si>
    <t>ESTINTORE CARRELLATO N. ……'</t>
  </si>
  <si>
    <t>Cassetta in materiale plastico portaestintori kg 6/9/12 e co2 da kg 5 , in ABS con coperchio trasparente blindo light 370X835X245</t>
  </si>
  <si>
    <t>CHIAVE DI MANOVRA PENTAGONALE PER IDRANTE SOPRASUOLO ART.144 D</t>
  </si>
  <si>
    <t>Sella salva manichetta in pvc universale per uni45/70</t>
  </si>
  <si>
    <t>Asta metallica a ´T´ verniciata rossa per installazione cartelli su cassetta</t>
  </si>
  <si>
    <t>Cassetta portaidrante Mod.TEXAS UNI 45 in acciaio zincato rosso con etichetta idrante, chiusura con serratura e sellacompleta di blocchetto con chiave</t>
  </si>
  <si>
    <t>misure 450x530x220</t>
  </si>
  <si>
    <t>Piantana di sostegno ROSSA per cassetta idrante UNI-45/UNI 70 serie TEXAS - H 800 MM CON MATTONE</t>
  </si>
  <si>
    <t>Cassetta portaestintore mod. TEXAS in acciaio zincato rosso per estintori da kg 9 / 12 con etichetta , COMPLETA DI BLOCCHETTO CON CHIAVE NEW TEXAS - ART CCNT/C 1464/CP 112</t>
  </si>
  <si>
    <t>EST. A CO2 NUMERO</t>
  </si>
  <si>
    <t>Sostituzione estintore idrico da Lt.6 per revisione scadenza e/o collaudo norme UNI</t>
  </si>
  <si>
    <t>Verniciatura colonnine V.V.F.F</t>
  </si>
  <si>
    <t>COMPRESO SBLOCCAGGIO COLONNINA</t>
  </si>
  <si>
    <t>ESTINTORE IDRICO (schiuma) DA LT.6 interno INOX OMOLOGATO CLASSE 43A 233B 75F con serbatoio acciaio inox</t>
  </si>
  <si>
    <t>Estintore a polvere da kg. 12, classe 55A 233BC, omologato D.N. 7 gennaio 2005 - UNI EN 3-7, CE completo di supporto a muro</t>
  </si>
  <si>
    <t>Piantana di sostegno ROSSA per cassette porta idrante e porta estintori serie TEXAS/UTAH - H 800 MM DA INSTALLARE CON MATTONE</t>
  </si>
  <si>
    <t>ESTINTORE A POLVERE DA KG. 6 CLASSE 34A 233BC EN3 MM COMPLETO DI GANCIO</t>
  </si>
  <si>
    <t>Cappuccio di protezione per estintori da kg.50</t>
  </si>
  <si>
    <t>COPERTA ANTIFIAMMA</t>
  </si>
  <si>
    <t>LOCALE POMPE ANTINCENDIO</t>
  </si>
  <si>
    <t xml:space="preserve">CART. ALL. F.TO MM 500X330 </t>
  </si>
  <si>
    <t>Estintore carrellato a polvere da kg. 50 Classe A-B1-C Omologato DM 01/03/92, completo di dichiarazione di conformità, Marchio CE</t>
  </si>
  <si>
    <t>USO DELL´ESTINTORE</t>
  </si>
  <si>
    <t>CART. ALL. F.TO MM 330X470</t>
  </si>
  <si>
    <t>cassetta portaidrante mod. SLIM uni-45 da interno - colore rosso - completa di lastra</t>
  </si>
  <si>
    <t>mis - 600x370x165</t>
  </si>
  <si>
    <t>RUBINETTO UNI-45 PESANTE - PN16</t>
  </si>
  <si>
    <t>PUNTO DI RACCOLTA</t>
  </si>
  <si>
    <t>Cartello alluminio f.to 400x500</t>
  </si>
  <si>
    <t>VIET ACC A TUTTE PERS NON AUT</t>
  </si>
  <si>
    <t xml:space="preserve">CART. ALL. F.TO MM 330X125 </t>
  </si>
  <si>
    <t>Lastra in plexiglass frangibile su misura (UNI45-SPS6-CO.2 2)</t>
  </si>
  <si>
    <t>Cassetta portaestintore Mod.TEXAS in acciaio zincato rosso per Kg.4/6 con etichetta COMPLETA DI BLOCCHETTO CON CHIAVE NEW TEXAS - ART CCNT/C 1464/C DA INSTALLARE SU PALO</t>
  </si>
  <si>
    <t>ESTINTORE A CO.2 da kg. 5 con bombola in acciaio, omologato classe 113 B EN 3 CE, completo e carico</t>
  </si>
  <si>
    <t>ATTACCO MANDATA RETE IDRANTE</t>
  </si>
  <si>
    <t xml:space="preserve">CART. ALL. F.TO MM 330 X 125 </t>
  </si>
  <si>
    <t>LANCIA A TRE EFFETTI UNI-45 A LEVA IN ALLUMINIO</t>
  </si>
  <si>
    <t>Estintore a polvere Kg.2 Mod.PS2-Y ABC Classe 13A 89BC Omologato R.I.N.A., completo di supporto, certificato CEN EN3 marchio CE</t>
  </si>
  <si>
    <t>porte</t>
  </si>
  <si>
    <t>Adesivo fotoluminescente con freccia per indicazione apertura maniglione antipanico A SPINTA</t>
  </si>
  <si>
    <t>MANIGL ANTIP APERTURA SPINTA</t>
  </si>
  <si>
    <t>CART. ALL. F.TO MM 220x110</t>
  </si>
  <si>
    <t>PORTA TAGLIAFUOCO TENERE SEMPRE CHIUSA</t>
  </si>
  <si>
    <t>CARTELLO IN ALLUMINIO 150X200 con pittogramma</t>
  </si>
  <si>
    <t>Tipologia</t>
  </si>
  <si>
    <t>PORTE</t>
  </si>
  <si>
    <t>ESTINTORE</t>
  </si>
  <si>
    <t>MANUTENZIONE SEMESTRALE</t>
  </si>
  <si>
    <t>INTERVENTO</t>
  </si>
  <si>
    <t>Porte REI 120 1 battente</t>
  </si>
  <si>
    <t>Porte REI 120 2 battenti</t>
  </si>
  <si>
    <t>Porte REI 60 1 battente</t>
  </si>
  <si>
    <t>Portone scorrevole</t>
  </si>
  <si>
    <t>Idrante uni 45</t>
  </si>
  <si>
    <t>Idrante uni 70</t>
  </si>
  <si>
    <t>MANICHETTE</t>
  </si>
  <si>
    <t>collaudo idrico (quinquennale)</t>
  </si>
  <si>
    <t>DAL 2025</t>
  </si>
  <si>
    <t>STAZIONI POMPAGGIO</t>
  </si>
  <si>
    <t>MANUTENZIONE TRIMESTRALE</t>
  </si>
  <si>
    <t>manichetta uni 45</t>
  </si>
  <si>
    <t>manichetta uni 70</t>
  </si>
  <si>
    <t>orario verifiche con assitenza personale ASP</t>
  </si>
  <si>
    <t>8:30-12:30 14:15:17</t>
  </si>
  <si>
    <t>dopo le 20:30</t>
  </si>
  <si>
    <t>2024-2026</t>
  </si>
  <si>
    <t>sostituzione per scadenza e/o collaudo norme UNI n° interventi nel triennio</t>
  </si>
  <si>
    <t>Prezzo unitario offerto</t>
  </si>
  <si>
    <t>MANUTENZIONE SEMESTRALE (6 MANUTENZIONI NEL TRIENNIO)</t>
  </si>
  <si>
    <t>N° INTERVENTI</t>
  </si>
  <si>
    <t>MANUTENZIONE SEMESTRALE6 MANUTENZIONI NEL TRIENNIO)</t>
  </si>
  <si>
    <t>PROVE DI TENUTA (1 INTERVENTO NEL TRIENNIO)</t>
  </si>
  <si>
    <t>totale offerta</t>
  </si>
  <si>
    <t>IMPIANTO EVACUAZIONE</t>
  </si>
  <si>
    <t>quantità presunta</t>
  </si>
  <si>
    <t>sconto percentuale unico offerto per tutto il presente listino</t>
  </si>
  <si>
    <t>dichiara inoltre
la stima dei costi aziendali relativi alla salute ed alla sicurezza sui luoghi di lavoro _______________________________;
- la stima totale dei costi della manodopera ________________________.
- di applicare, ai fine del calcolo dei costi complessivi della manodopera, il CCNL e Tabelle
ministeriali relativi al settore _______________________, che il costo medio orario del lavoro è
____________________e il livello di inquadramento del personale impiegato nell’appalto
è_________________________________________per numero di personale impiegato nell'appalto in
oggetto pari a _______________________.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</si>
</sst>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2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2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 wrapText="1"/>
    </xf>
    <xf numFmtId="43" fontId="1" fillId="0" borderId="1" xfId="1" applyFont="1" applyBorder="1" applyAlignment="1">
      <alignment horizontal="center" vertical="center"/>
    </xf>
    <xf numFmtId="43" fontId="1" fillId="0" borderId="1" xfId="1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43" fontId="1" fillId="0" borderId="0" xfId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0" xfId="1" applyFont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3" fontId="1" fillId="2" borderId="1" xfId="1" applyFont="1" applyFill="1" applyBorder="1" applyAlignment="1">
      <alignment vertical="center"/>
    </xf>
    <xf numFmtId="2" fontId="1" fillId="3" borderId="0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4" sqref="A44:E44"/>
    </sheetView>
  </sheetViews>
  <sheetFormatPr defaultColWidth="12.28515625" defaultRowHeight="31.15" customHeight="1" x14ac:dyDescent="0.25"/>
  <cols>
    <col min="1" max="1" width="16.5703125" style="1" customWidth="1"/>
    <col min="2" max="2" width="17.140625" style="15" customWidth="1"/>
    <col min="3" max="3" width="20.28515625" style="1" customWidth="1"/>
    <col min="4" max="4" width="9" style="1" bestFit="1" customWidth="1"/>
    <col min="5" max="5" width="21.85546875" style="13" bestFit="1" customWidth="1"/>
    <col min="6" max="6" width="16.5703125" style="13" customWidth="1"/>
    <col min="7" max="7" width="15.140625" style="21" bestFit="1" customWidth="1"/>
    <col min="8" max="9" width="12.28515625" style="1"/>
    <col min="10" max="10" width="12.28515625" style="1" customWidth="1"/>
    <col min="11" max="11" width="18.7109375" style="1" customWidth="1"/>
    <col min="12" max="16384" width="12.28515625" style="1"/>
  </cols>
  <sheetData>
    <row r="1" spans="1:7" ht="31.15" customHeight="1" x14ac:dyDescent="0.25">
      <c r="A1" s="4" t="s">
        <v>141</v>
      </c>
      <c r="B1" s="2" t="s">
        <v>124</v>
      </c>
      <c r="C1" s="3" t="s">
        <v>1</v>
      </c>
      <c r="D1" s="3" t="s">
        <v>2</v>
      </c>
      <c r="E1" s="12" t="s">
        <v>143</v>
      </c>
      <c r="F1" s="12" t="s">
        <v>145</v>
      </c>
      <c r="G1" s="18" t="s">
        <v>3</v>
      </c>
    </row>
    <row r="2" spans="1:7" ht="31.15" customHeight="1" x14ac:dyDescent="0.25">
      <c r="A2" s="25" t="s">
        <v>122</v>
      </c>
      <c r="B2" s="22" t="s">
        <v>142</v>
      </c>
      <c r="C2" s="4" t="s">
        <v>4</v>
      </c>
      <c r="D2" s="4">
        <v>2</v>
      </c>
      <c r="E2" s="11"/>
      <c r="F2" s="11">
        <v>1</v>
      </c>
      <c r="G2" s="19">
        <f>(+D2*E2)*F2</f>
        <v>0</v>
      </c>
    </row>
    <row r="3" spans="1:7" ht="31.15" customHeight="1" x14ac:dyDescent="0.25">
      <c r="A3" s="25"/>
      <c r="B3" s="22"/>
      <c r="C3" s="4" t="s">
        <v>5</v>
      </c>
      <c r="D3" s="4">
        <v>2</v>
      </c>
      <c r="E3" s="11"/>
      <c r="F3" s="11">
        <v>1</v>
      </c>
      <c r="G3" s="19">
        <f t="shared" ref="G3:G12" si="0">(+D3*E3)*F3</f>
        <v>0</v>
      </c>
    </row>
    <row r="4" spans="1:7" ht="31.15" customHeight="1" x14ac:dyDescent="0.25">
      <c r="A4" s="25"/>
      <c r="B4" s="22"/>
      <c r="C4" s="4" t="s">
        <v>6</v>
      </c>
      <c r="D4" s="4">
        <v>19</v>
      </c>
      <c r="E4" s="11"/>
      <c r="F4" s="11">
        <v>1</v>
      </c>
      <c r="G4" s="19">
        <f t="shared" si="0"/>
        <v>0</v>
      </c>
    </row>
    <row r="5" spans="1:7" ht="31.15" customHeight="1" x14ac:dyDescent="0.25">
      <c r="A5" s="25"/>
      <c r="B5" s="22"/>
      <c r="C5" s="4" t="s">
        <v>7</v>
      </c>
      <c r="D5" s="4">
        <v>16</v>
      </c>
      <c r="E5" s="11"/>
      <c r="F5" s="11">
        <v>1</v>
      </c>
      <c r="G5" s="19">
        <f t="shared" si="0"/>
        <v>0</v>
      </c>
    </row>
    <row r="6" spans="1:7" ht="31.15" customHeight="1" x14ac:dyDescent="0.25">
      <c r="A6" s="25"/>
      <c r="B6" s="22"/>
      <c r="C6" s="4" t="s">
        <v>8</v>
      </c>
      <c r="D6" s="4">
        <v>2</v>
      </c>
      <c r="E6" s="11"/>
      <c r="F6" s="11">
        <v>1</v>
      </c>
      <c r="G6" s="19">
        <f t="shared" si="0"/>
        <v>0</v>
      </c>
    </row>
    <row r="7" spans="1:7" ht="31.15" customHeight="1" x14ac:dyDescent="0.25">
      <c r="A7" s="25"/>
      <c r="B7" s="22"/>
      <c r="C7" s="4" t="s">
        <v>9</v>
      </c>
      <c r="D7" s="4">
        <v>120</v>
      </c>
      <c r="E7" s="11"/>
      <c r="F7" s="11">
        <v>1</v>
      </c>
      <c r="G7" s="19">
        <f t="shared" si="0"/>
        <v>0</v>
      </c>
    </row>
    <row r="8" spans="1:7" ht="31.15" customHeight="1" x14ac:dyDescent="0.25">
      <c r="A8" s="25"/>
      <c r="B8" s="22"/>
      <c r="C8" s="4" t="s">
        <v>10</v>
      </c>
      <c r="D8" s="4">
        <v>93</v>
      </c>
      <c r="E8" s="11"/>
      <c r="F8" s="11">
        <v>1</v>
      </c>
      <c r="G8" s="19">
        <f t="shared" si="0"/>
        <v>0</v>
      </c>
    </row>
    <row r="9" spans="1:7" ht="31.15" customHeight="1" x14ac:dyDescent="0.25">
      <c r="A9" s="25"/>
      <c r="B9" s="22"/>
      <c r="C9" s="4" t="s">
        <v>11</v>
      </c>
      <c r="D9" s="4">
        <v>6</v>
      </c>
      <c r="E9" s="11"/>
      <c r="F9" s="11">
        <v>1</v>
      </c>
      <c r="G9" s="19">
        <f t="shared" si="0"/>
        <v>0</v>
      </c>
    </row>
    <row r="10" spans="1:7" ht="31.15" customHeight="1" x14ac:dyDescent="0.25">
      <c r="A10" s="25"/>
      <c r="B10" s="22"/>
      <c r="C10" s="4" t="s">
        <v>12</v>
      </c>
      <c r="D10" s="4">
        <v>6</v>
      </c>
      <c r="E10" s="11"/>
      <c r="F10" s="11">
        <v>1</v>
      </c>
      <c r="G10" s="19">
        <f t="shared" si="0"/>
        <v>0</v>
      </c>
    </row>
    <row r="11" spans="1:7" ht="31.15" customHeight="1" x14ac:dyDescent="0.25">
      <c r="A11" s="25"/>
      <c r="B11" s="22"/>
      <c r="C11" s="4" t="s">
        <v>13</v>
      </c>
      <c r="D11" s="4">
        <v>183</v>
      </c>
      <c r="E11" s="11"/>
      <c r="F11" s="11">
        <v>1</v>
      </c>
      <c r="G11" s="19">
        <f t="shared" si="0"/>
        <v>0</v>
      </c>
    </row>
    <row r="12" spans="1:7" ht="31.15" customHeight="1" x14ac:dyDescent="0.25">
      <c r="A12" s="25"/>
      <c r="B12" s="22"/>
      <c r="C12" s="4" t="s">
        <v>14</v>
      </c>
      <c r="D12" s="4">
        <v>1</v>
      </c>
      <c r="E12" s="11"/>
      <c r="F12" s="11">
        <v>1</v>
      </c>
      <c r="G12" s="19">
        <f t="shared" si="0"/>
        <v>0</v>
      </c>
    </row>
    <row r="13" spans="1:7" ht="31.15" customHeight="1" x14ac:dyDescent="0.25">
      <c r="A13" s="25" t="s">
        <v>122</v>
      </c>
      <c r="B13" s="22" t="s">
        <v>144</v>
      </c>
      <c r="C13" s="4" t="s">
        <v>4</v>
      </c>
      <c r="D13" s="4">
        <v>2</v>
      </c>
      <c r="E13" s="11"/>
      <c r="F13" s="11">
        <v>6</v>
      </c>
      <c r="G13" s="19">
        <f>(+D13*E13)*F13</f>
        <v>0</v>
      </c>
    </row>
    <row r="14" spans="1:7" ht="31.15" customHeight="1" x14ac:dyDescent="0.25">
      <c r="A14" s="25"/>
      <c r="B14" s="22"/>
      <c r="C14" s="4" t="s">
        <v>5</v>
      </c>
      <c r="D14" s="4">
        <v>2</v>
      </c>
      <c r="E14" s="11"/>
      <c r="F14" s="11">
        <v>6</v>
      </c>
      <c r="G14" s="19">
        <f t="shared" ref="G14:G39" si="1">(+D14*E14)*F14</f>
        <v>0</v>
      </c>
    </row>
    <row r="15" spans="1:7" ht="31.15" customHeight="1" x14ac:dyDescent="0.25">
      <c r="A15" s="25"/>
      <c r="B15" s="22"/>
      <c r="C15" s="4" t="s">
        <v>6</v>
      </c>
      <c r="D15" s="4">
        <v>28</v>
      </c>
      <c r="E15" s="11"/>
      <c r="F15" s="11">
        <v>6</v>
      </c>
      <c r="G15" s="19">
        <f t="shared" si="1"/>
        <v>0</v>
      </c>
    </row>
    <row r="16" spans="1:7" ht="31.15" customHeight="1" x14ac:dyDescent="0.25">
      <c r="A16" s="25"/>
      <c r="B16" s="22"/>
      <c r="C16" s="4" t="s">
        <v>7</v>
      </c>
      <c r="D16" s="4">
        <v>39</v>
      </c>
      <c r="E16" s="11"/>
      <c r="F16" s="11">
        <v>6</v>
      </c>
      <c r="G16" s="19">
        <f t="shared" si="1"/>
        <v>0</v>
      </c>
    </row>
    <row r="17" spans="1:7" ht="31.15" customHeight="1" x14ac:dyDescent="0.25">
      <c r="A17" s="25"/>
      <c r="B17" s="22"/>
      <c r="C17" s="4" t="s">
        <v>8</v>
      </c>
      <c r="D17" s="4">
        <v>2</v>
      </c>
      <c r="E17" s="11"/>
      <c r="F17" s="11">
        <v>6</v>
      </c>
      <c r="G17" s="19">
        <f t="shared" si="1"/>
        <v>0</v>
      </c>
    </row>
    <row r="18" spans="1:7" ht="31.15" customHeight="1" x14ac:dyDescent="0.25">
      <c r="A18" s="25"/>
      <c r="B18" s="22"/>
      <c r="C18" s="4" t="s">
        <v>9</v>
      </c>
      <c r="D18" s="4">
        <v>122</v>
      </c>
      <c r="E18" s="11"/>
      <c r="F18" s="11">
        <v>6</v>
      </c>
      <c r="G18" s="19">
        <f t="shared" si="1"/>
        <v>0</v>
      </c>
    </row>
    <row r="19" spans="1:7" ht="31.15" customHeight="1" x14ac:dyDescent="0.25">
      <c r="A19" s="25"/>
      <c r="B19" s="22"/>
      <c r="C19" s="4" t="s">
        <v>10</v>
      </c>
      <c r="D19" s="4">
        <v>93</v>
      </c>
      <c r="E19" s="11"/>
      <c r="F19" s="11">
        <v>6</v>
      </c>
      <c r="G19" s="19">
        <f t="shared" si="1"/>
        <v>0</v>
      </c>
    </row>
    <row r="20" spans="1:7" ht="31.15" customHeight="1" x14ac:dyDescent="0.25">
      <c r="A20" s="25"/>
      <c r="B20" s="22"/>
      <c r="C20" s="4" t="s">
        <v>11</v>
      </c>
      <c r="D20" s="4">
        <v>6</v>
      </c>
      <c r="E20" s="11"/>
      <c r="F20" s="11">
        <v>6</v>
      </c>
      <c r="G20" s="19">
        <f t="shared" si="1"/>
        <v>0</v>
      </c>
    </row>
    <row r="21" spans="1:7" ht="31.15" customHeight="1" x14ac:dyDescent="0.25">
      <c r="A21" s="25"/>
      <c r="B21" s="22"/>
      <c r="C21" s="4" t="s">
        <v>12</v>
      </c>
      <c r="D21" s="4">
        <v>6</v>
      </c>
      <c r="E21" s="11"/>
      <c r="F21" s="11">
        <v>6</v>
      </c>
      <c r="G21" s="19">
        <f t="shared" si="1"/>
        <v>0</v>
      </c>
    </row>
    <row r="22" spans="1:7" ht="31.15" customHeight="1" x14ac:dyDescent="0.25">
      <c r="A22" s="25"/>
      <c r="B22" s="22"/>
      <c r="C22" s="4" t="s">
        <v>13</v>
      </c>
      <c r="D22" s="4">
        <v>183</v>
      </c>
      <c r="E22" s="11"/>
      <c r="F22" s="11">
        <v>6</v>
      </c>
      <c r="G22" s="19">
        <f t="shared" si="1"/>
        <v>0</v>
      </c>
    </row>
    <row r="23" spans="1:7" ht="31.15" customHeight="1" x14ac:dyDescent="0.25">
      <c r="A23" s="25"/>
      <c r="B23" s="22"/>
      <c r="C23" s="4" t="s">
        <v>14</v>
      </c>
      <c r="D23" s="4">
        <v>2</v>
      </c>
      <c r="E23" s="11"/>
      <c r="F23" s="11">
        <v>6</v>
      </c>
      <c r="G23" s="19">
        <f t="shared" si="1"/>
        <v>0</v>
      </c>
    </row>
    <row r="24" spans="1:7" ht="31.15" customHeight="1" x14ac:dyDescent="0.25">
      <c r="A24" s="25" t="s">
        <v>121</v>
      </c>
      <c r="B24" s="22" t="s">
        <v>144</v>
      </c>
      <c r="C24" s="10" t="s">
        <v>125</v>
      </c>
      <c r="D24" s="8">
        <v>18</v>
      </c>
      <c r="E24" s="16"/>
      <c r="F24" s="11">
        <v>6</v>
      </c>
      <c r="G24" s="19">
        <f t="shared" si="1"/>
        <v>0</v>
      </c>
    </row>
    <row r="25" spans="1:7" ht="31.15" customHeight="1" x14ac:dyDescent="0.25">
      <c r="A25" s="25"/>
      <c r="B25" s="22"/>
      <c r="C25" s="10" t="s">
        <v>126</v>
      </c>
      <c r="D25" s="8">
        <v>14</v>
      </c>
      <c r="E25" s="16"/>
      <c r="F25" s="11">
        <v>6</v>
      </c>
      <c r="G25" s="19">
        <f t="shared" si="1"/>
        <v>0</v>
      </c>
    </row>
    <row r="26" spans="1:7" ht="31.15" customHeight="1" x14ac:dyDescent="0.25">
      <c r="A26" s="25"/>
      <c r="B26" s="22"/>
      <c r="C26" s="10" t="s">
        <v>128</v>
      </c>
      <c r="D26" s="8">
        <v>2</v>
      </c>
      <c r="E26" s="16"/>
      <c r="F26" s="11">
        <v>6</v>
      </c>
      <c r="G26" s="19">
        <f t="shared" si="1"/>
        <v>0</v>
      </c>
    </row>
    <row r="27" spans="1:7" ht="31.15" customHeight="1" x14ac:dyDescent="0.25">
      <c r="A27" s="25"/>
      <c r="B27" s="22"/>
      <c r="C27" s="10" t="s">
        <v>127</v>
      </c>
      <c r="D27" s="8">
        <v>1</v>
      </c>
      <c r="E27" s="16"/>
      <c r="F27" s="11">
        <v>6</v>
      </c>
      <c r="G27" s="19">
        <f t="shared" si="1"/>
        <v>0</v>
      </c>
    </row>
    <row r="28" spans="1:7" ht="31.15" customHeight="1" x14ac:dyDescent="0.25">
      <c r="A28" s="25" t="s">
        <v>44</v>
      </c>
      <c r="B28" s="22" t="s">
        <v>144</v>
      </c>
      <c r="C28" s="10" t="s">
        <v>45</v>
      </c>
      <c r="D28" s="8">
        <v>39</v>
      </c>
      <c r="E28" s="16"/>
      <c r="F28" s="11">
        <v>6</v>
      </c>
      <c r="G28" s="19">
        <f t="shared" si="1"/>
        <v>0</v>
      </c>
    </row>
    <row r="29" spans="1:7" ht="31.15" customHeight="1" x14ac:dyDescent="0.25">
      <c r="A29" s="25"/>
      <c r="B29" s="22"/>
      <c r="C29" s="10" t="s">
        <v>46</v>
      </c>
      <c r="D29" s="8">
        <v>15</v>
      </c>
      <c r="E29" s="16"/>
      <c r="F29" s="11">
        <v>6</v>
      </c>
      <c r="G29" s="19">
        <f t="shared" si="1"/>
        <v>0</v>
      </c>
    </row>
    <row r="30" spans="1:7" ht="31.15" customHeight="1" x14ac:dyDescent="0.25">
      <c r="A30" s="25" t="s">
        <v>43</v>
      </c>
      <c r="B30" s="22" t="s">
        <v>146</v>
      </c>
      <c r="C30" s="10" t="s">
        <v>41</v>
      </c>
      <c r="D30" s="8">
        <v>1</v>
      </c>
      <c r="E30" s="16"/>
      <c r="F30" s="11">
        <v>6</v>
      </c>
      <c r="G30" s="19">
        <f t="shared" si="1"/>
        <v>0</v>
      </c>
    </row>
    <row r="31" spans="1:7" ht="31.15" customHeight="1" x14ac:dyDescent="0.25">
      <c r="A31" s="25"/>
      <c r="B31" s="22"/>
      <c r="C31" s="10" t="s">
        <v>42</v>
      </c>
      <c r="D31" s="8">
        <v>7</v>
      </c>
      <c r="E31" s="16"/>
      <c r="F31" s="11">
        <v>6</v>
      </c>
      <c r="G31" s="19">
        <f t="shared" si="1"/>
        <v>0</v>
      </c>
    </row>
    <row r="32" spans="1:7" ht="31.15" customHeight="1" x14ac:dyDescent="0.25">
      <c r="A32" s="25"/>
      <c r="B32" s="22"/>
      <c r="C32" s="10" t="s">
        <v>129</v>
      </c>
      <c r="D32" s="8">
        <v>39</v>
      </c>
      <c r="E32" s="16"/>
      <c r="F32" s="11">
        <v>6</v>
      </c>
      <c r="G32" s="19">
        <f t="shared" si="1"/>
        <v>0</v>
      </c>
    </row>
    <row r="33" spans="1:9" ht="31.15" customHeight="1" x14ac:dyDescent="0.25">
      <c r="A33" s="25"/>
      <c r="B33" s="22"/>
      <c r="C33" s="10" t="s">
        <v>130</v>
      </c>
      <c r="D33" s="8">
        <v>11</v>
      </c>
      <c r="E33" s="16"/>
      <c r="F33" s="11">
        <v>6</v>
      </c>
      <c r="G33" s="19">
        <f t="shared" si="1"/>
        <v>0</v>
      </c>
    </row>
    <row r="34" spans="1:9" ht="31.15" customHeight="1" x14ac:dyDescent="0.25">
      <c r="A34" s="26" t="s">
        <v>43</v>
      </c>
      <c r="B34" s="23" t="s">
        <v>147</v>
      </c>
      <c r="C34" s="10" t="s">
        <v>129</v>
      </c>
      <c r="D34" s="8">
        <v>20</v>
      </c>
      <c r="E34" s="16"/>
      <c r="F34" s="16">
        <v>1</v>
      </c>
      <c r="G34" s="20">
        <f t="shared" si="1"/>
        <v>0</v>
      </c>
    </row>
    <row r="35" spans="1:9" ht="31.15" customHeight="1" x14ac:dyDescent="0.25">
      <c r="A35" s="27"/>
      <c r="B35" s="24"/>
      <c r="C35" s="10" t="s">
        <v>130</v>
      </c>
      <c r="D35" s="8">
        <v>1</v>
      </c>
      <c r="E35" s="16"/>
      <c r="F35" s="16">
        <v>1</v>
      </c>
      <c r="G35" s="20">
        <f t="shared" si="1"/>
        <v>0</v>
      </c>
    </row>
    <row r="36" spans="1:9" ht="31.15" customHeight="1" x14ac:dyDescent="0.25">
      <c r="A36" s="25" t="s">
        <v>131</v>
      </c>
      <c r="B36" s="22" t="s">
        <v>132</v>
      </c>
      <c r="C36" s="10" t="s">
        <v>136</v>
      </c>
      <c r="D36" s="8">
        <v>6</v>
      </c>
      <c r="E36" s="16"/>
      <c r="F36" s="16">
        <v>1</v>
      </c>
      <c r="G36" s="20">
        <f t="shared" si="1"/>
        <v>0</v>
      </c>
    </row>
    <row r="37" spans="1:9" ht="31.15" customHeight="1" x14ac:dyDescent="0.25">
      <c r="A37" s="25"/>
      <c r="B37" s="22"/>
      <c r="C37" s="10" t="s">
        <v>137</v>
      </c>
      <c r="D37" s="8">
        <v>1</v>
      </c>
      <c r="E37" s="16"/>
      <c r="F37" s="16">
        <v>1</v>
      </c>
      <c r="G37" s="20">
        <f t="shared" si="1"/>
        <v>0</v>
      </c>
    </row>
    <row r="38" spans="1:9" ht="31.15" customHeight="1" x14ac:dyDescent="0.25">
      <c r="A38" s="14" t="s">
        <v>149</v>
      </c>
      <c r="B38" s="14" t="s">
        <v>123</v>
      </c>
      <c r="C38" s="10" t="s">
        <v>133</v>
      </c>
      <c r="D38" s="8">
        <v>5</v>
      </c>
      <c r="E38" s="16"/>
      <c r="F38" s="16">
        <v>4</v>
      </c>
      <c r="G38" s="20">
        <f t="shared" si="1"/>
        <v>0</v>
      </c>
    </row>
    <row r="39" spans="1:9" ht="31.15" customHeight="1" x14ac:dyDescent="0.25">
      <c r="A39" s="14" t="s">
        <v>134</v>
      </c>
      <c r="B39" s="14" t="s">
        <v>135</v>
      </c>
      <c r="C39" s="10"/>
      <c r="D39" s="8">
        <v>3</v>
      </c>
      <c r="E39" s="16"/>
      <c r="F39" s="16">
        <v>12</v>
      </c>
      <c r="G39" s="20">
        <f t="shared" si="1"/>
        <v>0</v>
      </c>
    </row>
    <row r="41" spans="1:9" ht="31.15" customHeight="1" x14ac:dyDescent="0.25">
      <c r="E41" s="13" t="s">
        <v>148</v>
      </c>
      <c r="F41" s="33"/>
      <c r="G41" s="32">
        <f>SUM(G2:G40)</f>
        <v>0</v>
      </c>
    </row>
    <row r="43" spans="1:9" ht="31.15" customHeight="1" x14ac:dyDescent="0.25">
      <c r="B43" s="1"/>
      <c r="E43" s="1"/>
      <c r="F43" s="1"/>
    </row>
    <row r="44" spans="1:9" s="9" customFormat="1" ht="168.75" customHeight="1" x14ac:dyDescent="0.25">
      <c r="A44" s="34" t="s">
        <v>152</v>
      </c>
      <c r="B44" s="34"/>
      <c r="C44" s="34"/>
      <c r="D44" s="34"/>
      <c r="E44" s="34"/>
      <c r="I44"/>
    </row>
    <row r="45" spans="1:9" ht="31.15" customHeight="1" x14ac:dyDescent="0.25">
      <c r="B45" s="1"/>
      <c r="E45" s="1"/>
      <c r="F45" s="1"/>
    </row>
    <row r="46" spans="1:9" ht="31.15" customHeight="1" x14ac:dyDescent="0.25">
      <c r="B46" s="1"/>
      <c r="E46" s="1"/>
      <c r="F46" s="1"/>
    </row>
    <row r="47" spans="1:9" ht="31.15" customHeight="1" x14ac:dyDescent="0.25">
      <c r="B47" s="1"/>
      <c r="E47" s="1"/>
      <c r="F47" s="1"/>
    </row>
  </sheetData>
  <mergeCells count="15">
    <mergeCell ref="A44:E44"/>
    <mergeCell ref="A36:A37"/>
    <mergeCell ref="A2:A12"/>
    <mergeCell ref="A13:A23"/>
    <mergeCell ref="A24:A27"/>
    <mergeCell ref="A28:A29"/>
    <mergeCell ref="A30:A33"/>
    <mergeCell ref="A34:A35"/>
    <mergeCell ref="B2:B12"/>
    <mergeCell ref="B36:B37"/>
    <mergeCell ref="B13:B23"/>
    <mergeCell ref="B24:B27"/>
    <mergeCell ref="B28:B29"/>
    <mergeCell ref="B30:B33"/>
    <mergeCell ref="B34:B35"/>
  </mergeCells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3"/>
  <sheetViews>
    <sheetView tabSelected="1" zoomScaleNormal="100" workbookViewId="0">
      <selection activeCell="A42" sqref="A42"/>
    </sheetView>
  </sheetViews>
  <sheetFormatPr defaultRowHeight="15" x14ac:dyDescent="0.25"/>
  <cols>
    <col min="1" max="1" width="21.140625" customWidth="1"/>
    <col min="2" max="2" width="25" bestFit="1" customWidth="1"/>
    <col min="3" max="3" width="15" bestFit="1" customWidth="1"/>
    <col min="4" max="4" width="12.28515625" bestFit="1" customWidth="1"/>
  </cols>
  <sheetData>
    <row r="1" spans="1:4" s="6" customFormat="1" x14ac:dyDescent="0.25">
      <c r="B1" s="28" t="s">
        <v>0</v>
      </c>
      <c r="C1" s="28"/>
      <c r="D1" s="28"/>
    </row>
    <row r="2" spans="1:4" s="6" customFormat="1" ht="45" x14ac:dyDescent="0.25">
      <c r="A2" s="17" t="s">
        <v>138</v>
      </c>
      <c r="B2" s="7" t="s">
        <v>15</v>
      </c>
      <c r="C2" s="7" t="s">
        <v>1</v>
      </c>
      <c r="D2" s="7" t="s">
        <v>2</v>
      </c>
    </row>
    <row r="3" spans="1:4" x14ac:dyDescent="0.25">
      <c r="A3" t="s">
        <v>139</v>
      </c>
      <c r="B3" s="5" t="s">
        <v>17</v>
      </c>
      <c r="C3" s="5" t="s">
        <v>6</v>
      </c>
      <c r="D3" s="5">
        <v>6</v>
      </c>
    </row>
    <row r="4" spans="1:4" x14ac:dyDescent="0.25">
      <c r="A4" t="s">
        <v>139</v>
      </c>
      <c r="B4" s="5" t="s">
        <v>17</v>
      </c>
      <c r="C4" s="5" t="s">
        <v>7</v>
      </c>
      <c r="D4" s="5">
        <v>7</v>
      </c>
    </row>
    <row r="5" spans="1:4" x14ac:dyDescent="0.25">
      <c r="A5" t="s">
        <v>139</v>
      </c>
      <c r="B5" s="5" t="s">
        <v>17</v>
      </c>
      <c r="C5" s="5" t="s">
        <v>10</v>
      </c>
      <c r="D5" s="5">
        <v>7</v>
      </c>
    </row>
    <row r="6" spans="1:4" x14ac:dyDescent="0.25">
      <c r="A6" t="s">
        <v>139</v>
      </c>
      <c r="B6" s="5" t="s">
        <v>17</v>
      </c>
      <c r="C6" s="5" t="s">
        <v>13</v>
      </c>
      <c r="D6" s="5">
        <v>2</v>
      </c>
    </row>
    <row r="7" spans="1:4" x14ac:dyDescent="0.25">
      <c r="A7" t="s">
        <v>139</v>
      </c>
      <c r="B7" s="5" t="s">
        <v>18</v>
      </c>
      <c r="C7" s="5" t="s">
        <v>6</v>
      </c>
      <c r="D7" s="5">
        <v>1</v>
      </c>
    </row>
    <row r="8" spans="1:4" x14ac:dyDescent="0.25">
      <c r="A8" t="s">
        <v>139</v>
      </c>
      <c r="B8" s="5" t="s">
        <v>28</v>
      </c>
      <c r="C8" s="5" t="s">
        <v>7</v>
      </c>
      <c r="D8" s="5">
        <v>2</v>
      </c>
    </row>
    <row r="9" spans="1:4" x14ac:dyDescent="0.25">
      <c r="A9" t="s">
        <v>139</v>
      </c>
      <c r="B9" s="5" t="s">
        <v>28</v>
      </c>
      <c r="C9" s="5" t="s">
        <v>13</v>
      </c>
      <c r="D9" s="5">
        <v>5</v>
      </c>
    </row>
    <row r="10" spans="1:4" x14ac:dyDescent="0.25">
      <c r="A10" t="s">
        <v>139</v>
      </c>
      <c r="B10" s="5" t="s">
        <v>19</v>
      </c>
      <c r="C10" s="5" t="s">
        <v>6</v>
      </c>
      <c r="D10" s="5">
        <v>2</v>
      </c>
    </row>
    <row r="11" spans="1:4" x14ac:dyDescent="0.25">
      <c r="A11" t="s">
        <v>139</v>
      </c>
      <c r="B11" s="5" t="s">
        <v>19</v>
      </c>
      <c r="C11" s="5" t="s">
        <v>7</v>
      </c>
      <c r="D11" s="5">
        <v>9</v>
      </c>
    </row>
    <row r="12" spans="1:4" x14ac:dyDescent="0.25">
      <c r="A12" t="s">
        <v>139</v>
      </c>
      <c r="B12" s="5" t="s">
        <v>19</v>
      </c>
      <c r="C12" s="5" t="s">
        <v>10</v>
      </c>
      <c r="D12" s="5">
        <v>1</v>
      </c>
    </row>
    <row r="13" spans="1:4" x14ac:dyDescent="0.25">
      <c r="A13" t="s">
        <v>139</v>
      </c>
      <c r="B13" s="5" t="s">
        <v>19</v>
      </c>
      <c r="C13" s="5" t="s">
        <v>13</v>
      </c>
      <c r="D13" s="5">
        <v>13</v>
      </c>
    </row>
    <row r="14" spans="1:4" x14ac:dyDescent="0.25">
      <c r="A14" t="s">
        <v>139</v>
      </c>
      <c r="B14" s="5" t="s">
        <v>16</v>
      </c>
      <c r="C14" s="5" t="s">
        <v>5</v>
      </c>
      <c r="D14" s="5">
        <v>2</v>
      </c>
    </row>
    <row r="15" spans="1:4" x14ac:dyDescent="0.25">
      <c r="A15" t="s">
        <v>139</v>
      </c>
      <c r="B15" s="5" t="s">
        <v>16</v>
      </c>
      <c r="C15" s="5" t="s">
        <v>6</v>
      </c>
      <c r="D15" s="5">
        <v>2</v>
      </c>
    </row>
    <row r="16" spans="1:4" x14ac:dyDescent="0.25">
      <c r="A16" t="s">
        <v>139</v>
      </c>
      <c r="B16" s="5" t="s">
        <v>16</v>
      </c>
      <c r="C16" s="5" t="s">
        <v>7</v>
      </c>
      <c r="D16" s="5">
        <v>8</v>
      </c>
    </row>
    <row r="17" spans="1:4" x14ac:dyDescent="0.25">
      <c r="A17" t="s">
        <v>139</v>
      </c>
      <c r="B17" s="5" t="s">
        <v>16</v>
      </c>
      <c r="C17" s="5" t="s">
        <v>10</v>
      </c>
      <c r="D17" s="5">
        <v>4</v>
      </c>
    </row>
    <row r="18" spans="1:4" x14ac:dyDescent="0.25">
      <c r="A18" t="s">
        <v>139</v>
      </c>
      <c r="B18" s="5" t="s">
        <v>16</v>
      </c>
      <c r="C18" s="5" t="s">
        <v>12</v>
      </c>
      <c r="D18" s="5">
        <v>1</v>
      </c>
    </row>
    <row r="19" spans="1:4" x14ac:dyDescent="0.25">
      <c r="A19" t="s">
        <v>139</v>
      </c>
      <c r="B19" s="5" t="s">
        <v>16</v>
      </c>
      <c r="C19" s="5" t="s">
        <v>13</v>
      </c>
      <c r="D19" s="5">
        <v>17</v>
      </c>
    </row>
    <row r="20" spans="1:4" x14ac:dyDescent="0.25">
      <c r="A20" t="s">
        <v>139</v>
      </c>
      <c r="B20" s="5" t="s">
        <v>29</v>
      </c>
      <c r="C20" s="5" t="s">
        <v>7</v>
      </c>
      <c r="D20" s="5">
        <v>1</v>
      </c>
    </row>
    <row r="21" spans="1:4" x14ac:dyDescent="0.25">
      <c r="A21" t="s">
        <v>139</v>
      </c>
      <c r="B21" s="5" t="s">
        <v>29</v>
      </c>
      <c r="C21" s="5" t="s">
        <v>12</v>
      </c>
      <c r="D21" s="5">
        <v>1</v>
      </c>
    </row>
    <row r="22" spans="1:4" x14ac:dyDescent="0.25">
      <c r="A22" t="s">
        <v>139</v>
      </c>
      <c r="B22" s="5" t="s">
        <v>29</v>
      </c>
      <c r="C22" s="5" t="s">
        <v>13</v>
      </c>
      <c r="D22" s="5">
        <v>1</v>
      </c>
    </row>
    <row r="23" spans="1:4" x14ac:dyDescent="0.25">
      <c r="A23" t="s">
        <v>139</v>
      </c>
      <c r="B23" s="5" t="s">
        <v>20</v>
      </c>
      <c r="C23" s="5" t="s">
        <v>6</v>
      </c>
      <c r="D23" s="5">
        <v>1</v>
      </c>
    </row>
    <row r="24" spans="1:4" x14ac:dyDescent="0.25">
      <c r="A24" t="s">
        <v>139</v>
      </c>
      <c r="B24" s="5" t="s">
        <v>20</v>
      </c>
      <c r="C24" s="5" t="s">
        <v>7</v>
      </c>
      <c r="D24" s="5">
        <v>1</v>
      </c>
    </row>
    <row r="25" spans="1:4" x14ac:dyDescent="0.25">
      <c r="A25" t="s">
        <v>139</v>
      </c>
      <c r="B25" s="5" t="s">
        <v>30</v>
      </c>
      <c r="C25" s="5" t="s">
        <v>7</v>
      </c>
      <c r="D25" s="5">
        <v>1</v>
      </c>
    </row>
    <row r="26" spans="1:4" x14ac:dyDescent="0.25">
      <c r="A26" t="s">
        <v>139</v>
      </c>
      <c r="B26" s="5" t="s">
        <v>35</v>
      </c>
      <c r="C26" s="5" t="s">
        <v>13</v>
      </c>
      <c r="D26" s="5">
        <v>1</v>
      </c>
    </row>
    <row r="27" spans="1:4" x14ac:dyDescent="0.25">
      <c r="A27" t="s">
        <v>139</v>
      </c>
      <c r="B27" s="5" t="s">
        <v>36</v>
      </c>
      <c r="C27" s="5" t="s">
        <v>13</v>
      </c>
      <c r="D27" s="5">
        <v>8</v>
      </c>
    </row>
    <row r="28" spans="1:4" x14ac:dyDescent="0.25">
      <c r="A28" t="s">
        <v>139</v>
      </c>
      <c r="B28" s="5" t="s">
        <v>21</v>
      </c>
      <c r="C28" s="5" t="s">
        <v>6</v>
      </c>
      <c r="D28" s="5">
        <v>1</v>
      </c>
    </row>
    <row r="29" spans="1:4" x14ac:dyDescent="0.25">
      <c r="A29" t="s">
        <v>139</v>
      </c>
      <c r="B29" s="5" t="s">
        <v>21</v>
      </c>
      <c r="C29" s="5" t="s">
        <v>7</v>
      </c>
      <c r="D29" s="5">
        <v>1</v>
      </c>
    </row>
    <row r="30" spans="1:4" x14ac:dyDescent="0.25">
      <c r="A30" t="s">
        <v>139</v>
      </c>
      <c r="B30" s="5" t="s">
        <v>21</v>
      </c>
      <c r="C30" s="5" t="s">
        <v>13</v>
      </c>
      <c r="D30" s="5">
        <v>5</v>
      </c>
    </row>
    <row r="31" spans="1:4" x14ac:dyDescent="0.25">
      <c r="A31" t="s">
        <v>139</v>
      </c>
      <c r="B31" s="5" t="s">
        <v>33</v>
      </c>
      <c r="C31" s="5" t="s">
        <v>10</v>
      </c>
      <c r="D31" s="5">
        <v>14</v>
      </c>
    </row>
    <row r="32" spans="1:4" x14ac:dyDescent="0.25">
      <c r="A32" t="s">
        <v>140</v>
      </c>
      <c r="B32" s="5" t="s">
        <v>22</v>
      </c>
      <c r="C32" s="5" t="s">
        <v>6</v>
      </c>
      <c r="D32" s="5">
        <v>3</v>
      </c>
    </row>
    <row r="33" spans="1:4" x14ac:dyDescent="0.25">
      <c r="A33" t="s">
        <v>140</v>
      </c>
      <c r="B33" s="5" t="s">
        <v>22</v>
      </c>
      <c r="C33" s="5" t="s">
        <v>13</v>
      </c>
      <c r="D33" s="5">
        <v>3</v>
      </c>
    </row>
    <row r="34" spans="1:4" x14ac:dyDescent="0.25">
      <c r="A34" t="s">
        <v>139</v>
      </c>
      <c r="B34" s="5" t="s">
        <v>37</v>
      </c>
      <c r="C34" s="5" t="s">
        <v>13</v>
      </c>
      <c r="D34" s="5">
        <v>5</v>
      </c>
    </row>
    <row r="35" spans="1:4" x14ac:dyDescent="0.25">
      <c r="A35" t="s">
        <v>139</v>
      </c>
      <c r="B35" s="5" t="s">
        <v>23</v>
      </c>
      <c r="C35" s="5" t="s">
        <v>4</v>
      </c>
      <c r="D35" s="5">
        <v>2</v>
      </c>
    </row>
    <row r="36" spans="1:4" x14ac:dyDescent="0.25">
      <c r="A36" t="s">
        <v>139</v>
      </c>
      <c r="B36" s="5" t="s">
        <v>23</v>
      </c>
      <c r="C36" s="5" t="s">
        <v>6</v>
      </c>
      <c r="D36" s="5">
        <v>5</v>
      </c>
    </row>
    <row r="37" spans="1:4" x14ac:dyDescent="0.25">
      <c r="A37" t="s">
        <v>139</v>
      </c>
      <c r="B37" s="5" t="s">
        <v>23</v>
      </c>
      <c r="C37" s="5" t="s">
        <v>7</v>
      </c>
      <c r="D37" s="5">
        <v>4</v>
      </c>
    </row>
    <row r="38" spans="1:4" x14ac:dyDescent="0.25">
      <c r="A38" t="s">
        <v>139</v>
      </c>
      <c r="B38" s="5" t="s">
        <v>23</v>
      </c>
      <c r="C38" s="5" t="s">
        <v>10</v>
      </c>
      <c r="D38" s="5">
        <v>56</v>
      </c>
    </row>
    <row r="39" spans="1:4" x14ac:dyDescent="0.25">
      <c r="A39" t="s">
        <v>139</v>
      </c>
      <c r="B39" s="5" t="s">
        <v>23</v>
      </c>
      <c r="C39" s="5" t="s">
        <v>12</v>
      </c>
      <c r="D39" s="5">
        <v>2</v>
      </c>
    </row>
    <row r="40" spans="1:4" x14ac:dyDescent="0.25">
      <c r="A40" t="s">
        <v>139</v>
      </c>
      <c r="B40" s="5" t="s">
        <v>23</v>
      </c>
      <c r="C40" s="5" t="s">
        <v>13</v>
      </c>
      <c r="D40" s="5">
        <v>24</v>
      </c>
    </row>
    <row r="41" spans="1:4" x14ac:dyDescent="0.25">
      <c r="A41" t="s">
        <v>140</v>
      </c>
      <c r="B41" s="5" t="s">
        <v>24</v>
      </c>
      <c r="C41" s="5" t="s">
        <v>6</v>
      </c>
      <c r="D41" s="5">
        <v>2</v>
      </c>
    </row>
    <row r="42" spans="1:4" x14ac:dyDescent="0.25">
      <c r="A42" t="s">
        <v>140</v>
      </c>
      <c r="B42" s="5" t="s">
        <v>24</v>
      </c>
      <c r="C42" s="5" t="s">
        <v>8</v>
      </c>
      <c r="D42" s="5">
        <v>1</v>
      </c>
    </row>
    <row r="43" spans="1:4" x14ac:dyDescent="0.25">
      <c r="A43" t="s">
        <v>140</v>
      </c>
      <c r="B43" s="5" t="s">
        <v>24</v>
      </c>
      <c r="C43" s="5" t="s">
        <v>9</v>
      </c>
      <c r="D43" s="5">
        <v>90</v>
      </c>
    </row>
    <row r="44" spans="1:4" x14ac:dyDescent="0.25">
      <c r="A44" t="s">
        <v>140</v>
      </c>
      <c r="B44" s="5" t="s">
        <v>24</v>
      </c>
      <c r="C44" s="5" t="s">
        <v>13</v>
      </c>
      <c r="D44" s="5">
        <v>2</v>
      </c>
    </row>
    <row r="45" spans="1:4" x14ac:dyDescent="0.25">
      <c r="A45" t="s">
        <v>140</v>
      </c>
      <c r="B45" s="5" t="s">
        <v>24</v>
      </c>
      <c r="C45" s="5" t="s">
        <v>14</v>
      </c>
      <c r="D45" s="5">
        <v>2</v>
      </c>
    </row>
    <row r="46" spans="1:4" x14ac:dyDescent="0.25">
      <c r="A46" t="s">
        <v>140</v>
      </c>
      <c r="B46" s="5" t="s">
        <v>25</v>
      </c>
      <c r="C46" s="5" t="s">
        <v>6</v>
      </c>
      <c r="D46" s="5">
        <v>2</v>
      </c>
    </row>
    <row r="47" spans="1:4" x14ac:dyDescent="0.25">
      <c r="A47" t="s">
        <v>140</v>
      </c>
      <c r="B47" s="5" t="s">
        <v>25</v>
      </c>
      <c r="C47" s="5" t="s">
        <v>7</v>
      </c>
      <c r="D47" s="5">
        <v>1</v>
      </c>
    </row>
    <row r="48" spans="1:4" x14ac:dyDescent="0.25">
      <c r="A48" t="s">
        <v>140</v>
      </c>
      <c r="B48" s="5" t="s">
        <v>25</v>
      </c>
      <c r="C48" s="5" t="s">
        <v>11</v>
      </c>
      <c r="D48" s="5">
        <v>4</v>
      </c>
    </row>
    <row r="49" spans="1:4" x14ac:dyDescent="0.25">
      <c r="A49" t="s">
        <v>140</v>
      </c>
      <c r="B49" s="5" t="s">
        <v>25</v>
      </c>
      <c r="C49" s="5" t="s">
        <v>13</v>
      </c>
      <c r="D49" s="5">
        <v>10</v>
      </c>
    </row>
    <row r="50" spans="1:4" x14ac:dyDescent="0.25">
      <c r="A50" t="s">
        <v>140</v>
      </c>
      <c r="B50" s="5" t="s">
        <v>26</v>
      </c>
      <c r="C50" s="5" t="s">
        <v>6</v>
      </c>
      <c r="D50" s="5">
        <v>2</v>
      </c>
    </row>
    <row r="51" spans="1:4" x14ac:dyDescent="0.25">
      <c r="A51" t="s">
        <v>140</v>
      </c>
      <c r="B51" s="5" t="s">
        <v>26</v>
      </c>
      <c r="C51" s="5" t="s">
        <v>8</v>
      </c>
      <c r="D51" s="5">
        <v>1</v>
      </c>
    </row>
    <row r="52" spans="1:4" x14ac:dyDescent="0.25">
      <c r="A52" t="s">
        <v>140</v>
      </c>
      <c r="B52" s="5" t="s">
        <v>26</v>
      </c>
      <c r="C52" s="5" t="s">
        <v>9</v>
      </c>
      <c r="D52" s="5">
        <v>32</v>
      </c>
    </row>
    <row r="53" spans="1:4" x14ac:dyDescent="0.25">
      <c r="A53" t="s">
        <v>140</v>
      </c>
      <c r="B53" s="5" t="s">
        <v>26</v>
      </c>
      <c r="C53" s="5" t="s">
        <v>13</v>
      </c>
      <c r="D53" s="5">
        <v>3</v>
      </c>
    </row>
    <row r="54" spans="1:4" x14ac:dyDescent="0.25">
      <c r="A54" t="s">
        <v>139</v>
      </c>
      <c r="B54" s="5" t="s">
        <v>31</v>
      </c>
      <c r="C54" s="5" t="s">
        <v>7</v>
      </c>
      <c r="D54" s="5">
        <v>1</v>
      </c>
    </row>
    <row r="55" spans="1:4" x14ac:dyDescent="0.25">
      <c r="A55" t="s">
        <v>139</v>
      </c>
      <c r="B55" s="5" t="s">
        <v>27</v>
      </c>
      <c r="C55" s="5" t="s">
        <v>6</v>
      </c>
      <c r="D55" s="5">
        <v>1</v>
      </c>
    </row>
    <row r="56" spans="1:4" x14ac:dyDescent="0.25">
      <c r="A56" t="s">
        <v>139</v>
      </c>
      <c r="B56" s="5" t="s">
        <v>27</v>
      </c>
      <c r="C56" s="5" t="s">
        <v>7</v>
      </c>
      <c r="D56" s="5">
        <v>2</v>
      </c>
    </row>
    <row r="57" spans="1:4" x14ac:dyDescent="0.25">
      <c r="A57" t="s">
        <v>139</v>
      </c>
      <c r="B57" s="5" t="s">
        <v>27</v>
      </c>
      <c r="C57" s="5" t="s">
        <v>10</v>
      </c>
      <c r="D57" s="5">
        <v>2</v>
      </c>
    </row>
    <row r="58" spans="1:4" x14ac:dyDescent="0.25">
      <c r="A58" t="s">
        <v>139</v>
      </c>
      <c r="B58" s="5" t="s">
        <v>27</v>
      </c>
      <c r="C58" s="5" t="s">
        <v>13</v>
      </c>
      <c r="D58" s="5">
        <v>3</v>
      </c>
    </row>
    <row r="59" spans="1:4" x14ac:dyDescent="0.25">
      <c r="A59" t="s">
        <v>139</v>
      </c>
      <c r="B59" s="5" t="s">
        <v>34</v>
      </c>
      <c r="C59" s="5" t="s">
        <v>10</v>
      </c>
      <c r="D59" s="5">
        <v>9</v>
      </c>
    </row>
    <row r="60" spans="1:4" x14ac:dyDescent="0.25">
      <c r="A60" t="s">
        <v>139</v>
      </c>
      <c r="B60" s="5" t="s">
        <v>34</v>
      </c>
      <c r="C60" s="5" t="s">
        <v>11</v>
      </c>
      <c r="D60" s="5">
        <v>2</v>
      </c>
    </row>
    <row r="61" spans="1:4" x14ac:dyDescent="0.25">
      <c r="A61" t="s">
        <v>139</v>
      </c>
      <c r="B61" s="5" t="s">
        <v>34</v>
      </c>
      <c r="C61" s="5" t="s">
        <v>12</v>
      </c>
      <c r="D61" s="5">
        <v>2</v>
      </c>
    </row>
    <row r="62" spans="1:4" x14ac:dyDescent="0.25">
      <c r="A62" t="s">
        <v>139</v>
      </c>
      <c r="B62" s="5" t="s">
        <v>34</v>
      </c>
      <c r="C62" s="5" t="s">
        <v>13</v>
      </c>
      <c r="D62" s="5">
        <v>48</v>
      </c>
    </row>
    <row r="63" spans="1:4" x14ac:dyDescent="0.25">
      <c r="A63" t="s">
        <v>139</v>
      </c>
      <c r="B63" s="5" t="s">
        <v>38</v>
      </c>
      <c r="C63" s="5" t="s">
        <v>13</v>
      </c>
      <c r="D63" s="5">
        <v>31</v>
      </c>
    </row>
    <row r="64" spans="1:4" x14ac:dyDescent="0.25">
      <c r="A64" t="s">
        <v>139</v>
      </c>
      <c r="B64" s="5" t="s">
        <v>39</v>
      </c>
      <c r="C64" s="5" t="s">
        <v>13</v>
      </c>
      <c r="D64" s="5">
        <v>1</v>
      </c>
    </row>
    <row r="65" spans="1:4" x14ac:dyDescent="0.25">
      <c r="A65" t="s">
        <v>139</v>
      </c>
      <c r="B65" s="5" t="s">
        <v>32</v>
      </c>
      <c r="C65" s="5" t="s">
        <v>7</v>
      </c>
      <c r="D65" s="5">
        <v>1</v>
      </c>
    </row>
    <row r="66" spans="1:4" x14ac:dyDescent="0.25">
      <c r="A66" t="s">
        <v>139</v>
      </c>
      <c r="B66" s="5" t="s">
        <v>32</v>
      </c>
      <c r="C66" s="5" t="s">
        <v>13</v>
      </c>
      <c r="D66" s="5">
        <v>1</v>
      </c>
    </row>
    <row r="67" spans="1:4" x14ac:dyDescent="0.25">
      <c r="B67" s="5" t="s">
        <v>40</v>
      </c>
      <c r="C67" s="5"/>
      <c r="D67" s="5">
        <v>485</v>
      </c>
    </row>
    <row r="70" spans="1:4" x14ac:dyDescent="0.25">
      <c r="C70" s="5" t="s">
        <v>1</v>
      </c>
      <c r="D70" s="5" t="s">
        <v>2</v>
      </c>
    </row>
    <row r="71" spans="1:4" x14ac:dyDescent="0.25">
      <c r="C71" s="5" t="s">
        <v>4</v>
      </c>
      <c r="D71" s="5">
        <v>2</v>
      </c>
    </row>
    <row r="72" spans="1:4" x14ac:dyDescent="0.25">
      <c r="C72" s="5" t="s">
        <v>5</v>
      </c>
      <c r="D72" s="5">
        <v>2</v>
      </c>
    </row>
    <row r="73" spans="1:4" x14ac:dyDescent="0.25">
      <c r="C73" s="5" t="s">
        <v>8</v>
      </c>
      <c r="D73" s="5">
        <v>2</v>
      </c>
    </row>
    <row r="74" spans="1:4" x14ac:dyDescent="0.25">
      <c r="C74" s="5" t="s">
        <v>14</v>
      </c>
      <c r="D74" s="5">
        <v>2</v>
      </c>
    </row>
    <row r="75" spans="1:4" x14ac:dyDescent="0.25">
      <c r="C75" s="5" t="s">
        <v>11</v>
      </c>
      <c r="D75" s="5">
        <v>6</v>
      </c>
    </row>
    <row r="76" spans="1:4" x14ac:dyDescent="0.25">
      <c r="C76" s="5" t="s">
        <v>12</v>
      </c>
      <c r="D76" s="5">
        <v>6</v>
      </c>
    </row>
    <row r="77" spans="1:4" x14ac:dyDescent="0.25">
      <c r="C77" s="5" t="s">
        <v>6</v>
      </c>
      <c r="D77" s="5">
        <v>28</v>
      </c>
    </row>
    <row r="78" spans="1:4" x14ac:dyDescent="0.25">
      <c r="C78" s="5" t="s">
        <v>7</v>
      </c>
      <c r="D78" s="5">
        <v>39</v>
      </c>
    </row>
    <row r="79" spans="1:4" x14ac:dyDescent="0.25">
      <c r="C79" s="5" t="s">
        <v>10</v>
      </c>
      <c r="D79" s="5">
        <v>93</v>
      </c>
    </row>
    <row r="80" spans="1:4" x14ac:dyDescent="0.25">
      <c r="C80" s="5" t="s">
        <v>9</v>
      </c>
      <c r="D80" s="5">
        <v>122</v>
      </c>
    </row>
    <row r="81" spans="3:4" x14ac:dyDescent="0.25">
      <c r="C81" s="5" t="s">
        <v>13</v>
      </c>
      <c r="D81" s="5">
        <v>183</v>
      </c>
    </row>
    <row r="82" spans="3:4" x14ac:dyDescent="0.25">
      <c r="C82" s="5" t="s">
        <v>4</v>
      </c>
      <c r="D82" s="5">
        <v>2</v>
      </c>
    </row>
    <row r="83" spans="3:4" x14ac:dyDescent="0.25">
      <c r="C83" s="5" t="s">
        <v>40</v>
      </c>
      <c r="D83" s="5">
        <v>485</v>
      </c>
    </row>
  </sheetData>
  <autoFilter ref="A2:D67" xr:uid="{00000000-0001-0000-0200-000000000000}"/>
  <sortState xmlns:xlrd2="http://schemas.microsoft.com/office/spreadsheetml/2017/richdata2" ref="B3:D66">
    <sortCondition ref="B3:B66"/>
    <sortCondition ref="C3:C66"/>
  </sortState>
  <mergeCells count="1"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2"/>
  <sheetViews>
    <sheetView topLeftCell="A49" workbookViewId="0">
      <selection activeCell="C73" sqref="C73"/>
    </sheetView>
  </sheetViews>
  <sheetFormatPr defaultColWidth="8.85546875" defaultRowHeight="15" x14ac:dyDescent="0.25"/>
  <cols>
    <col min="1" max="1" width="13.7109375" style="9" customWidth="1"/>
    <col min="2" max="2" width="21.7109375" style="9" customWidth="1"/>
    <col min="3" max="3" width="26.42578125" style="9" customWidth="1"/>
    <col min="4" max="4" width="16.140625" style="9" bestFit="1" customWidth="1"/>
    <col min="5" max="5" width="8.85546875" style="29"/>
    <col min="6" max="6" width="33.28515625" style="9" customWidth="1"/>
    <col min="7" max="7" width="13.5703125" style="9" customWidth="1"/>
    <col min="8" max="8" width="8.85546875" style="9"/>
    <col min="10" max="16384" width="8.85546875" style="9"/>
  </cols>
  <sheetData>
    <row r="1" spans="1:7" x14ac:dyDescent="0.25">
      <c r="A1" s="8" t="s">
        <v>120</v>
      </c>
      <c r="B1" s="8"/>
      <c r="C1" s="8"/>
      <c r="D1" s="8" t="s">
        <v>150</v>
      </c>
      <c r="E1" s="20" t="s">
        <v>3</v>
      </c>
    </row>
    <row r="2" spans="1:7" ht="30" x14ac:dyDescent="0.25">
      <c r="A2" s="8" t="s">
        <v>47</v>
      </c>
      <c r="B2" s="10" t="s">
        <v>48</v>
      </c>
      <c r="C2" s="10"/>
      <c r="D2" s="8">
        <v>63</v>
      </c>
      <c r="E2" s="20">
        <v>5.25</v>
      </c>
      <c r="F2" s="31" t="s">
        <v>151</v>
      </c>
      <c r="G2" s="30"/>
    </row>
    <row r="3" spans="1:7" ht="30" x14ac:dyDescent="0.25">
      <c r="A3" s="8" t="s">
        <v>47</v>
      </c>
      <c r="B3" s="10" t="s">
        <v>49</v>
      </c>
      <c r="C3" s="10" t="s">
        <v>50</v>
      </c>
      <c r="D3" s="8">
        <v>212</v>
      </c>
      <c r="E3" s="20">
        <v>6.3</v>
      </c>
      <c r="F3" s="31"/>
    </row>
    <row r="4" spans="1:7" ht="30" x14ac:dyDescent="0.25">
      <c r="A4" s="8" t="s">
        <v>47</v>
      </c>
      <c r="B4" s="10" t="s">
        <v>51</v>
      </c>
      <c r="C4" s="10" t="s">
        <v>52</v>
      </c>
      <c r="D4" s="8">
        <v>16</v>
      </c>
      <c r="E4" s="20">
        <v>21</v>
      </c>
    </row>
    <row r="5" spans="1:7" ht="30" x14ac:dyDescent="0.25">
      <c r="A5" s="8" t="s">
        <v>47</v>
      </c>
      <c r="B5" s="10" t="s">
        <v>53</v>
      </c>
      <c r="C5" s="10" t="s">
        <v>54</v>
      </c>
      <c r="D5" s="8">
        <v>3</v>
      </c>
      <c r="E5" s="20">
        <v>21</v>
      </c>
    </row>
    <row r="6" spans="1:7" ht="30" x14ac:dyDescent="0.25">
      <c r="A6" s="8" t="s">
        <v>47</v>
      </c>
      <c r="B6" s="10" t="s">
        <v>55</v>
      </c>
      <c r="C6" s="10" t="s">
        <v>56</v>
      </c>
      <c r="D6" s="8">
        <v>1</v>
      </c>
      <c r="E6" s="20">
        <v>14.7</v>
      </c>
    </row>
    <row r="7" spans="1:7" ht="75" x14ac:dyDescent="0.25">
      <c r="A7" s="8" t="s">
        <v>47</v>
      </c>
      <c r="B7" s="10" t="s">
        <v>57</v>
      </c>
      <c r="C7" s="10"/>
      <c r="D7" s="8">
        <v>14</v>
      </c>
      <c r="E7" s="20">
        <v>53.55</v>
      </c>
    </row>
    <row r="8" spans="1:7" ht="30" x14ac:dyDescent="0.25">
      <c r="A8" s="8" t="s">
        <v>47</v>
      </c>
      <c r="B8" s="10" t="s">
        <v>58</v>
      </c>
      <c r="C8" s="10" t="s">
        <v>50</v>
      </c>
      <c r="D8" s="8">
        <v>18</v>
      </c>
      <c r="E8" s="20">
        <v>6.3</v>
      </c>
    </row>
    <row r="9" spans="1:7" ht="30" x14ac:dyDescent="0.25">
      <c r="A9" s="8" t="s">
        <v>47</v>
      </c>
      <c r="B9" s="10" t="s">
        <v>59</v>
      </c>
      <c r="C9" s="10" t="s">
        <v>50</v>
      </c>
      <c r="D9" s="8">
        <v>16</v>
      </c>
      <c r="E9" s="20">
        <v>6.3</v>
      </c>
    </row>
    <row r="10" spans="1:7" ht="30" x14ac:dyDescent="0.25">
      <c r="A10" s="8" t="s">
        <v>47</v>
      </c>
      <c r="B10" s="10" t="s">
        <v>60</v>
      </c>
      <c r="C10" s="10" t="s">
        <v>61</v>
      </c>
      <c r="D10" s="8">
        <v>28</v>
      </c>
      <c r="E10" s="20">
        <v>5.25</v>
      </c>
    </row>
    <row r="11" spans="1:7" ht="60" x14ac:dyDescent="0.25">
      <c r="A11" s="8" t="s">
        <v>47</v>
      </c>
      <c r="B11" s="10" t="s">
        <v>62</v>
      </c>
      <c r="C11" s="10"/>
      <c r="D11" s="8">
        <v>47</v>
      </c>
      <c r="E11" s="20">
        <v>24.15</v>
      </c>
    </row>
    <row r="12" spans="1:7" ht="30" x14ac:dyDescent="0.25">
      <c r="A12" s="8" t="s">
        <v>47</v>
      </c>
      <c r="B12" s="10" t="s">
        <v>63</v>
      </c>
      <c r="C12" s="10" t="s">
        <v>64</v>
      </c>
      <c r="D12" s="8">
        <v>13</v>
      </c>
      <c r="E12" s="20">
        <v>3.15</v>
      </c>
    </row>
    <row r="13" spans="1:7" ht="30" x14ac:dyDescent="0.25">
      <c r="A13" s="8" t="s">
        <v>47</v>
      </c>
      <c r="B13" s="10" t="s">
        <v>65</v>
      </c>
      <c r="C13" s="10" t="s">
        <v>66</v>
      </c>
      <c r="D13" s="8">
        <v>1</v>
      </c>
      <c r="E13" s="20">
        <v>5.25</v>
      </c>
    </row>
    <row r="14" spans="1:7" ht="30" x14ac:dyDescent="0.25">
      <c r="A14" s="8" t="s">
        <v>47</v>
      </c>
      <c r="B14" s="10" t="s">
        <v>67</v>
      </c>
      <c r="C14" s="10" t="s">
        <v>68</v>
      </c>
      <c r="D14" s="8">
        <v>1</v>
      </c>
      <c r="E14" s="20">
        <v>4.2</v>
      </c>
    </row>
    <row r="15" spans="1:7" ht="45" x14ac:dyDescent="0.25">
      <c r="A15" s="8" t="s">
        <v>47</v>
      </c>
      <c r="B15" s="10" t="s">
        <v>69</v>
      </c>
      <c r="C15" s="10" t="s">
        <v>66</v>
      </c>
      <c r="D15" s="8">
        <v>2</v>
      </c>
      <c r="E15" s="20">
        <v>6.3</v>
      </c>
    </row>
    <row r="16" spans="1:7" ht="30" x14ac:dyDescent="0.25">
      <c r="A16" s="8" t="s">
        <v>47</v>
      </c>
      <c r="B16" s="10" t="s">
        <v>70</v>
      </c>
      <c r="C16" s="10" t="s">
        <v>71</v>
      </c>
      <c r="D16" s="8">
        <v>10</v>
      </c>
      <c r="E16" s="20">
        <v>5.25</v>
      </c>
    </row>
    <row r="17" spans="1:5" ht="30" x14ac:dyDescent="0.25">
      <c r="A17" s="8" t="s">
        <v>47</v>
      </c>
      <c r="B17" s="10" t="s">
        <v>72</v>
      </c>
      <c r="C17" s="10" t="s">
        <v>73</v>
      </c>
      <c r="D17" s="8">
        <v>7</v>
      </c>
      <c r="E17" s="20">
        <v>9.4499999999999993</v>
      </c>
    </row>
    <row r="18" spans="1:5" ht="30" x14ac:dyDescent="0.25">
      <c r="A18" s="8" t="s">
        <v>47</v>
      </c>
      <c r="B18" s="10" t="s">
        <v>74</v>
      </c>
      <c r="C18" s="10" t="s">
        <v>75</v>
      </c>
      <c r="D18" s="8">
        <v>2</v>
      </c>
      <c r="E18" s="20">
        <v>63</v>
      </c>
    </row>
    <row r="19" spans="1:5" ht="30" x14ac:dyDescent="0.25">
      <c r="A19" s="8" t="s">
        <v>47</v>
      </c>
      <c r="B19" s="10" t="s">
        <v>76</v>
      </c>
      <c r="C19" s="10" t="s">
        <v>50</v>
      </c>
      <c r="D19" s="8">
        <v>8</v>
      </c>
      <c r="E19" s="20">
        <v>5.25</v>
      </c>
    </row>
    <row r="20" spans="1:5" ht="90" x14ac:dyDescent="0.25">
      <c r="A20" s="8" t="s">
        <v>47</v>
      </c>
      <c r="B20" s="10" t="s">
        <v>77</v>
      </c>
      <c r="C20" s="10"/>
      <c r="D20" s="8">
        <v>36</v>
      </c>
      <c r="E20" s="20">
        <v>151.19999999999999</v>
      </c>
    </row>
    <row r="21" spans="1:5" ht="60" x14ac:dyDescent="0.25">
      <c r="A21" s="8" t="s">
        <v>47</v>
      </c>
      <c r="B21" s="10" t="s">
        <v>78</v>
      </c>
      <c r="C21" s="10"/>
      <c r="D21" s="8">
        <v>8</v>
      </c>
      <c r="E21" s="20">
        <v>48.3</v>
      </c>
    </row>
    <row r="22" spans="1:5" ht="45" x14ac:dyDescent="0.25">
      <c r="A22" s="8" t="s">
        <v>47</v>
      </c>
      <c r="B22" s="10" t="s">
        <v>79</v>
      </c>
      <c r="C22" s="10"/>
      <c r="D22" s="8">
        <v>46</v>
      </c>
      <c r="E22" s="20">
        <v>6.3</v>
      </c>
    </row>
    <row r="23" spans="1:5" ht="60" x14ac:dyDescent="0.25">
      <c r="A23" s="8" t="s">
        <v>47</v>
      </c>
      <c r="B23" s="10" t="s">
        <v>80</v>
      </c>
      <c r="C23" s="10"/>
      <c r="D23" s="8">
        <v>13</v>
      </c>
      <c r="E23" s="20">
        <v>36.75</v>
      </c>
    </row>
    <row r="24" spans="1:5" ht="105" x14ac:dyDescent="0.25">
      <c r="A24" s="8" t="s">
        <v>47</v>
      </c>
      <c r="B24" s="10" t="s">
        <v>81</v>
      </c>
      <c r="C24" s="10" t="s">
        <v>82</v>
      </c>
      <c r="D24" s="8">
        <v>3</v>
      </c>
      <c r="E24" s="20">
        <v>161.69999999999999</v>
      </c>
    </row>
    <row r="25" spans="1:5" ht="75" x14ac:dyDescent="0.25">
      <c r="A25" s="8" t="s">
        <v>47</v>
      </c>
      <c r="B25" s="10" t="s">
        <v>83</v>
      </c>
      <c r="C25" s="10"/>
      <c r="D25" s="8">
        <v>1</v>
      </c>
      <c r="E25" s="20">
        <v>110.25</v>
      </c>
    </row>
    <row r="26" spans="1:5" ht="165" x14ac:dyDescent="0.25">
      <c r="A26" s="8" t="s">
        <v>47</v>
      </c>
      <c r="B26" s="10" t="s">
        <v>84</v>
      </c>
      <c r="C26" s="10"/>
      <c r="D26" s="8">
        <v>2</v>
      </c>
      <c r="E26" s="20">
        <v>195.3</v>
      </c>
    </row>
    <row r="27" spans="1:5" ht="30" x14ac:dyDescent="0.25">
      <c r="A27" s="8" t="s">
        <v>47</v>
      </c>
      <c r="B27" s="10" t="s">
        <v>85</v>
      </c>
      <c r="C27" s="10" t="s">
        <v>50</v>
      </c>
      <c r="D27" s="8">
        <v>18</v>
      </c>
      <c r="E27" s="20">
        <v>6.3</v>
      </c>
    </row>
    <row r="28" spans="1:5" ht="60" x14ac:dyDescent="0.25">
      <c r="A28" s="8" t="s">
        <v>47</v>
      </c>
      <c r="B28" s="10" t="s">
        <v>86</v>
      </c>
      <c r="C28" s="10"/>
      <c r="D28" s="8">
        <v>1</v>
      </c>
      <c r="E28" s="20">
        <v>28.35</v>
      </c>
    </row>
    <row r="29" spans="1:5" ht="30" x14ac:dyDescent="0.25">
      <c r="A29" s="8" t="s">
        <v>47</v>
      </c>
      <c r="B29" s="10" t="s">
        <v>87</v>
      </c>
      <c r="C29" s="10" t="s">
        <v>88</v>
      </c>
      <c r="D29" s="8">
        <v>1</v>
      </c>
      <c r="E29" s="20">
        <v>78.75</v>
      </c>
    </row>
    <row r="30" spans="1:5" ht="90" x14ac:dyDescent="0.25">
      <c r="A30" s="8" t="s">
        <v>47</v>
      </c>
      <c r="B30" s="10" t="s">
        <v>89</v>
      </c>
      <c r="C30" s="10"/>
      <c r="D30" s="8">
        <v>1</v>
      </c>
      <c r="E30" s="20">
        <v>161.69999999999999</v>
      </c>
    </row>
    <row r="31" spans="1:5" ht="90" x14ac:dyDescent="0.25">
      <c r="A31" s="8" t="s">
        <v>47</v>
      </c>
      <c r="B31" s="10" t="s">
        <v>90</v>
      </c>
      <c r="C31" s="10"/>
      <c r="D31" s="8">
        <v>5</v>
      </c>
      <c r="E31" s="20">
        <v>152.25</v>
      </c>
    </row>
    <row r="32" spans="1:5" ht="105" x14ac:dyDescent="0.25">
      <c r="A32" s="8" t="s">
        <v>47</v>
      </c>
      <c r="B32" s="10" t="s">
        <v>91</v>
      </c>
      <c r="C32" s="10"/>
      <c r="D32" s="8">
        <v>2</v>
      </c>
      <c r="E32" s="20">
        <v>91.35</v>
      </c>
    </row>
    <row r="33" spans="1:5" ht="60" x14ac:dyDescent="0.25">
      <c r="A33" s="8" t="s">
        <v>47</v>
      </c>
      <c r="B33" s="10" t="s">
        <v>92</v>
      </c>
      <c r="C33" s="10"/>
      <c r="D33" s="8">
        <v>15</v>
      </c>
      <c r="E33" s="20">
        <v>85.05</v>
      </c>
    </row>
    <row r="34" spans="1:5" ht="30" x14ac:dyDescent="0.25">
      <c r="A34" s="8" t="s">
        <v>47</v>
      </c>
      <c r="B34" s="10"/>
      <c r="C34" s="10" t="s">
        <v>93</v>
      </c>
      <c r="D34" s="8">
        <v>6</v>
      </c>
      <c r="E34" s="20">
        <v>75.599999999999994</v>
      </c>
    </row>
    <row r="35" spans="1:5" ht="30" x14ac:dyDescent="0.25">
      <c r="A35" s="8" t="s">
        <v>47</v>
      </c>
      <c r="B35" s="10" t="s">
        <v>94</v>
      </c>
      <c r="C35" s="10" t="s">
        <v>50</v>
      </c>
      <c r="D35" s="8">
        <v>3</v>
      </c>
      <c r="E35" s="20">
        <v>5.25</v>
      </c>
    </row>
    <row r="36" spans="1:5" ht="30" x14ac:dyDescent="0.25">
      <c r="A36" s="8" t="s">
        <v>47</v>
      </c>
      <c r="B36" s="10" t="s">
        <v>95</v>
      </c>
      <c r="C36" s="10" t="s">
        <v>96</v>
      </c>
      <c r="D36" s="8">
        <v>1</v>
      </c>
      <c r="E36" s="20">
        <v>14.7</v>
      </c>
    </row>
    <row r="37" spans="1:5" ht="120" x14ac:dyDescent="0.25">
      <c r="A37" s="8" t="s">
        <v>47</v>
      </c>
      <c r="B37" s="10" t="s">
        <v>97</v>
      </c>
      <c r="C37" s="10"/>
      <c r="D37" s="8">
        <v>2</v>
      </c>
      <c r="E37" s="20">
        <v>661.5</v>
      </c>
    </row>
    <row r="38" spans="1:5" ht="30" x14ac:dyDescent="0.25">
      <c r="A38" s="8" t="s">
        <v>47</v>
      </c>
      <c r="B38" s="10" t="s">
        <v>98</v>
      </c>
      <c r="C38" s="10" t="s">
        <v>99</v>
      </c>
      <c r="D38" s="8">
        <v>9</v>
      </c>
      <c r="E38" s="20">
        <v>23.1</v>
      </c>
    </row>
    <row r="39" spans="1:5" ht="60" x14ac:dyDescent="0.25">
      <c r="A39" s="8" t="s">
        <v>47</v>
      </c>
      <c r="B39" s="10" t="s">
        <v>100</v>
      </c>
      <c r="C39" s="10" t="s">
        <v>101</v>
      </c>
      <c r="D39" s="8">
        <v>3</v>
      </c>
      <c r="E39" s="20">
        <v>91.35</v>
      </c>
    </row>
    <row r="40" spans="1:5" ht="30" x14ac:dyDescent="0.25">
      <c r="A40" s="8" t="s">
        <v>47</v>
      </c>
      <c r="B40" s="10" t="s">
        <v>102</v>
      </c>
      <c r="C40" s="10"/>
      <c r="D40" s="8">
        <v>2</v>
      </c>
      <c r="E40" s="20">
        <v>84</v>
      </c>
    </row>
    <row r="41" spans="1:5" ht="30" x14ac:dyDescent="0.25">
      <c r="A41" s="8" t="s">
        <v>47</v>
      </c>
      <c r="B41" s="10" t="s">
        <v>53</v>
      </c>
      <c r="C41" s="10" t="s">
        <v>54</v>
      </c>
      <c r="D41" s="8">
        <v>1</v>
      </c>
      <c r="E41" s="20">
        <v>21</v>
      </c>
    </row>
    <row r="42" spans="1:5" ht="30" x14ac:dyDescent="0.25">
      <c r="A42" s="8" t="s">
        <v>47</v>
      </c>
      <c r="B42" s="10" t="s">
        <v>103</v>
      </c>
      <c r="C42" s="10" t="s">
        <v>104</v>
      </c>
      <c r="D42" s="8">
        <v>1</v>
      </c>
      <c r="E42" s="20">
        <v>14.7</v>
      </c>
    </row>
    <row r="43" spans="1:5" ht="30" x14ac:dyDescent="0.25">
      <c r="A43" s="8" t="s">
        <v>47</v>
      </c>
      <c r="B43" s="10" t="s">
        <v>105</v>
      </c>
      <c r="C43" s="10" t="s">
        <v>106</v>
      </c>
      <c r="D43" s="8">
        <v>1</v>
      </c>
      <c r="E43" s="20">
        <v>5.25</v>
      </c>
    </row>
    <row r="44" spans="1:5" ht="45" x14ac:dyDescent="0.25">
      <c r="A44" s="8" t="s">
        <v>47</v>
      </c>
      <c r="B44" s="10" t="s">
        <v>107</v>
      </c>
      <c r="C44" s="10"/>
      <c r="D44" s="8">
        <v>1</v>
      </c>
      <c r="E44" s="20">
        <v>30.45</v>
      </c>
    </row>
    <row r="45" spans="1:5" ht="150" x14ac:dyDescent="0.25">
      <c r="A45" s="8" t="s">
        <v>47</v>
      </c>
      <c r="B45" s="10" t="s">
        <v>108</v>
      </c>
      <c r="C45" s="10"/>
      <c r="D45" s="8">
        <v>35</v>
      </c>
      <c r="E45" s="20">
        <v>162.75</v>
      </c>
    </row>
    <row r="46" spans="1:5" ht="75" x14ac:dyDescent="0.25">
      <c r="A46" s="8" t="s">
        <v>47</v>
      </c>
      <c r="B46" s="10" t="s">
        <v>109</v>
      </c>
      <c r="C46" s="10"/>
      <c r="D46" s="8">
        <v>4</v>
      </c>
      <c r="E46" s="20">
        <v>173.25</v>
      </c>
    </row>
    <row r="47" spans="1:5" ht="30" x14ac:dyDescent="0.25">
      <c r="A47" s="8" t="s">
        <v>47</v>
      </c>
      <c r="B47" s="10" t="s">
        <v>110</v>
      </c>
      <c r="C47" s="10" t="s">
        <v>111</v>
      </c>
      <c r="D47" s="8">
        <v>1</v>
      </c>
      <c r="E47" s="20">
        <v>5.25</v>
      </c>
    </row>
    <row r="48" spans="1:5" ht="45" x14ac:dyDescent="0.25">
      <c r="A48" s="8" t="s">
        <v>47</v>
      </c>
      <c r="B48" s="10" t="s">
        <v>112</v>
      </c>
      <c r="C48" s="10"/>
      <c r="D48" s="8">
        <v>2</v>
      </c>
      <c r="E48" s="20">
        <v>58.8</v>
      </c>
    </row>
    <row r="49" spans="1:5" ht="105" x14ac:dyDescent="0.25">
      <c r="A49" s="8" t="s">
        <v>47</v>
      </c>
      <c r="B49" s="10" t="s">
        <v>113</v>
      </c>
      <c r="C49" s="10"/>
      <c r="D49" s="8">
        <v>1</v>
      </c>
      <c r="E49" s="20">
        <v>46.2</v>
      </c>
    </row>
    <row r="50" spans="1:5" ht="75" x14ac:dyDescent="0.25">
      <c r="A50" s="8" t="s">
        <v>114</v>
      </c>
      <c r="B50" s="10" t="s">
        <v>115</v>
      </c>
      <c r="C50" s="10"/>
      <c r="D50" s="8">
        <v>2</v>
      </c>
      <c r="E50" s="20">
        <v>6.3</v>
      </c>
    </row>
    <row r="51" spans="1:5" ht="30" x14ac:dyDescent="0.25">
      <c r="A51" s="8" t="s">
        <v>114</v>
      </c>
      <c r="B51" s="10" t="s">
        <v>116</v>
      </c>
      <c r="C51" s="10" t="s">
        <v>117</v>
      </c>
      <c r="D51" s="8">
        <v>2</v>
      </c>
      <c r="E51" s="20">
        <v>4.2</v>
      </c>
    </row>
    <row r="52" spans="1:5" ht="45" x14ac:dyDescent="0.25">
      <c r="A52" s="8" t="s">
        <v>114</v>
      </c>
      <c r="B52" s="10" t="s">
        <v>118</v>
      </c>
      <c r="C52" s="10" t="s">
        <v>119</v>
      </c>
      <c r="D52" s="8">
        <v>2</v>
      </c>
      <c r="E52" s="20">
        <v>5.25</v>
      </c>
    </row>
  </sheetData>
  <mergeCells count="1"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elenco interventi</vt:lpstr>
      <vt:lpstr>Est x sede</vt:lpstr>
      <vt:lpstr>Varie</vt:lpstr>
    </vt:vector>
  </TitlesOfParts>
  <Company>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mrampone</dc:creator>
  <cp:lastModifiedBy>Daniela Masoero</cp:lastModifiedBy>
  <cp:lastPrinted>2024-02-21T14:12:32Z</cp:lastPrinted>
  <dcterms:created xsi:type="dcterms:W3CDTF">2024-01-24T14:52:55Z</dcterms:created>
  <dcterms:modified xsi:type="dcterms:W3CDTF">2024-02-29T15:14:14Z</dcterms:modified>
</cp:coreProperties>
</file>