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W22 03.6.23 " sheetId="1" r:id="rId1"/>
  </sheets>
  <definedNames>
    <definedName name="_xlnm.Print_Area" localSheetId="0">'W22 03.6.23 '!$A$1:$L$39</definedName>
  </definedNames>
  <calcPr fullCalcOnLoad="1"/>
</workbook>
</file>

<file path=xl/sharedStrings.xml><?xml version="1.0" encoding="utf-8"?>
<sst xmlns="http://schemas.openxmlformats.org/spreadsheetml/2006/main" count="71" uniqueCount="22">
  <si>
    <t xml:space="preserve">SITUAZIONE DEL PERSONALE IN FORZA </t>
  </si>
  <si>
    <t>W22</t>
  </si>
  <si>
    <t>fino al 03.06.23</t>
  </si>
  <si>
    <t>BUSINESS UNIT</t>
  </si>
  <si>
    <t>DIRIGENTI</t>
  </si>
  <si>
    <t xml:space="preserve">IMPIEGATI </t>
  </si>
  <si>
    <t>OPERAI</t>
  </si>
  <si>
    <t>TOTALE</t>
  </si>
  <si>
    <t xml:space="preserve">IGIENE URBANA </t>
  </si>
  <si>
    <t>t. indet</t>
  </si>
  <si>
    <t>t.det</t>
  </si>
  <si>
    <t>t.indet+t.det.</t>
  </si>
  <si>
    <t>(di cui 2 unità pt)</t>
  </si>
  <si>
    <t xml:space="preserve">                </t>
  </si>
  <si>
    <t>CICLO IDRICO INTEGRATO</t>
  </si>
  <si>
    <t xml:space="preserve">TRASPORTI  E     MOBILITA' </t>
  </si>
  <si>
    <t>( di cui 1 unità p.t.)</t>
  </si>
  <si>
    <t>ENERGIA</t>
  </si>
  <si>
    <t>( di cui 0 unità p.t.)</t>
  </si>
  <si>
    <t>SERVIZI CIMITERIALI</t>
  </si>
  <si>
    <t>STAFF</t>
  </si>
  <si>
    <t xml:space="preserve"> (di cui 1 unità p.t.)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</si>
</sst>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[$€]* #,##0.00_);_([$€]* \(#,##0.00\);_([$€]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64" fontId="0" fillId="0" borderId="0" applyFont="0" applyFill="0" applyBorder="0" applyAlignment="0" applyProtection="0"/>
    <xf numFmtId="0" fontId="37" fillId="28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8" fillId="29" borderId="0" applyNumberFormat="0" applyBorder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13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5" xfId="0" applyFont="1" applyBorder="1" applyAlignment="1">
      <alignment/>
    </xf>
    <xf numFmtId="0" fontId="24" fillId="0" borderId="16" xfId="0" applyFont="1" applyBorder="1" applyAlignment="1">
      <alignment horizontal="left" vertical="center" wrapText="1"/>
    </xf>
    <xf numFmtId="1" fontId="25" fillId="0" borderId="17" xfId="0" applyNumberFormat="1" applyFont="1" applyBorder="1" applyAlignment="1">
      <alignment horizontal="center"/>
    </xf>
    <xf numFmtId="1" fontId="25" fillId="0" borderId="18" xfId="0" applyNumberFormat="1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1" fontId="25" fillId="0" borderId="20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center" wrapText="1"/>
    </xf>
    <xf numFmtId="1" fontId="25" fillId="0" borderId="18" xfId="0" applyNumberFormat="1" applyFont="1" applyBorder="1" applyAlignment="1">
      <alignment horizontal="center" wrapText="1"/>
    </xf>
    <xf numFmtId="1" fontId="25" fillId="33" borderId="21" xfId="0" applyNumberFormat="1" applyFont="1" applyFill="1" applyBorder="1" applyAlignment="1">
      <alignment horizontal="center"/>
    </xf>
    <xf numFmtId="1" fontId="25" fillId="33" borderId="22" xfId="0" applyNumberFormat="1" applyFont="1" applyFill="1" applyBorder="1" applyAlignment="1">
      <alignment horizontal="center"/>
    </xf>
    <xf numFmtId="0" fontId="24" fillId="0" borderId="23" xfId="0" applyFont="1" applyBorder="1" applyAlignment="1">
      <alignment horizontal="left" vertical="center" wrapText="1"/>
    </xf>
    <xf numFmtId="1" fontId="26" fillId="0" borderId="24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/>
    </xf>
    <xf numFmtId="1" fontId="26" fillId="0" borderId="26" xfId="0" applyNumberFormat="1" applyFont="1" applyBorder="1" applyAlignment="1">
      <alignment horizontal="center"/>
    </xf>
    <xf numFmtId="1" fontId="26" fillId="0" borderId="27" xfId="0" applyNumberFormat="1" applyFont="1" applyBorder="1" applyAlignment="1">
      <alignment horizontal="center"/>
    </xf>
    <xf numFmtId="1" fontId="26" fillId="34" borderId="24" xfId="0" applyNumberFormat="1" applyFont="1" applyFill="1" applyBorder="1" applyAlignment="1">
      <alignment horizontal="center"/>
    </xf>
    <xf numFmtId="1" fontId="26" fillId="0" borderId="28" xfId="0" applyNumberFormat="1" applyFont="1" applyBorder="1" applyAlignment="1">
      <alignment horizontal="center"/>
    </xf>
    <xf numFmtId="1" fontId="26" fillId="0" borderId="27" xfId="42" applyNumberFormat="1" applyFont="1" applyBorder="1" applyAlignment="1">
      <alignment horizontal="center"/>
    </xf>
    <xf numFmtId="1" fontId="27" fillId="0" borderId="29" xfId="0" applyNumberFormat="1" applyFont="1" applyBorder="1" applyAlignment="1">
      <alignment horizontal="center" wrapText="1"/>
    </xf>
    <xf numFmtId="1" fontId="27" fillId="0" borderId="30" xfId="0" applyNumberFormat="1" applyFont="1" applyBorder="1" applyAlignment="1">
      <alignment horizontal="center"/>
    </xf>
    <xf numFmtId="1" fontId="27" fillId="0" borderId="31" xfId="0" applyNumberFormat="1" applyFont="1" applyBorder="1" applyAlignment="1">
      <alignment horizontal="center" wrapText="1"/>
    </xf>
    <xf numFmtId="1" fontId="27" fillId="0" borderId="32" xfId="0" applyNumberFormat="1" applyFont="1" applyBorder="1" applyAlignment="1">
      <alignment horizontal="center"/>
    </xf>
    <xf numFmtId="1" fontId="28" fillId="0" borderId="29" xfId="0" applyNumberFormat="1" applyFont="1" applyBorder="1" applyAlignment="1">
      <alignment horizontal="center" wrapText="1"/>
    </xf>
    <xf numFmtId="1" fontId="28" fillId="0" borderId="30" xfId="0" applyNumberFormat="1" applyFont="1" applyBorder="1" applyAlignment="1">
      <alignment horizontal="center"/>
    </xf>
    <xf numFmtId="1" fontId="28" fillId="0" borderId="33" xfId="42" applyNumberFormat="1" applyFont="1" applyBorder="1" applyAlignment="1">
      <alignment horizontal="center"/>
    </xf>
    <xf numFmtId="1" fontId="28" fillId="0" borderId="34" xfId="42" applyNumberFormat="1" applyFont="1" applyBorder="1" applyAlignment="1">
      <alignment horizontal="center"/>
    </xf>
    <xf numFmtId="0" fontId="24" fillId="0" borderId="35" xfId="0" applyFont="1" applyBorder="1" applyAlignment="1">
      <alignment horizontal="left" vertical="center" wrapText="1"/>
    </xf>
    <xf numFmtId="1" fontId="27" fillId="0" borderId="36" xfId="0" applyNumberFormat="1" applyFont="1" applyBorder="1" applyAlignment="1">
      <alignment horizontal="center" wrapText="1"/>
    </xf>
    <xf numFmtId="1" fontId="28" fillId="0" borderId="37" xfId="42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1" fontId="28" fillId="0" borderId="38" xfId="42" applyNumberFormat="1" applyFont="1" applyBorder="1" applyAlignment="1">
      <alignment horizontal="left" wrapText="1"/>
    </xf>
    <xf numFmtId="1" fontId="28" fillId="0" borderId="38" xfId="42" applyNumberFormat="1" applyFont="1" applyBorder="1" applyAlignment="1">
      <alignment horizontal="center" wrapText="1"/>
    </xf>
    <xf numFmtId="1" fontId="28" fillId="0" borderId="39" xfId="42" applyNumberFormat="1" applyFont="1" applyBorder="1" applyAlignment="1">
      <alignment horizontal="center" wrapText="1"/>
    </xf>
    <xf numFmtId="1" fontId="28" fillId="0" borderId="40" xfId="42" applyNumberFormat="1" applyFont="1" applyBorder="1" applyAlignment="1">
      <alignment horizontal="center" wrapText="1"/>
    </xf>
    <xf numFmtId="0" fontId="29" fillId="0" borderId="14" xfId="0" applyFont="1" applyBorder="1" applyAlignment="1">
      <alignment horizontal="left" wrapText="1"/>
    </xf>
    <xf numFmtId="1" fontId="26" fillId="0" borderId="0" xfId="0" applyNumberFormat="1" applyFont="1" applyAlignment="1">
      <alignment wrapText="1"/>
    </xf>
    <xf numFmtId="1" fontId="26" fillId="0" borderId="0" xfId="42" applyNumberFormat="1" applyFont="1" applyAlignment="1">
      <alignment horizontal="center"/>
    </xf>
    <xf numFmtId="1" fontId="25" fillId="0" borderId="15" xfId="42" applyNumberFormat="1" applyFont="1" applyBorder="1" applyAlignment="1">
      <alignment horizontal="center"/>
    </xf>
    <xf numFmtId="0" fontId="24" fillId="0" borderId="41" xfId="0" applyFont="1" applyBorder="1" applyAlignment="1">
      <alignment horizontal="left" vertical="center" wrapText="1"/>
    </xf>
    <xf numFmtId="1" fontId="25" fillId="0" borderId="19" xfId="0" applyNumberFormat="1" applyFont="1" applyBorder="1" applyAlignment="1">
      <alignment horizontal="center" wrapText="1"/>
    </xf>
    <xf numFmtId="1" fontId="25" fillId="0" borderId="20" xfId="0" applyNumberFormat="1" applyFont="1" applyBorder="1" applyAlignment="1">
      <alignment horizontal="center" wrapText="1"/>
    </xf>
    <xf numFmtId="1" fontId="25" fillId="35" borderId="21" xfId="0" applyNumberFormat="1" applyFont="1" applyFill="1" applyBorder="1" applyAlignment="1">
      <alignment horizontal="center"/>
    </xf>
    <xf numFmtId="1" fontId="25" fillId="35" borderId="22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1" fontId="26" fillId="0" borderId="26" xfId="0" applyNumberFormat="1" applyFont="1" applyBorder="1" applyAlignment="1">
      <alignment horizontal="center" wrapText="1"/>
    </xf>
    <xf numFmtId="1" fontId="26" fillId="0" borderId="42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30" fillId="0" borderId="31" xfId="0" applyNumberFormat="1" applyFont="1" applyBorder="1" applyAlignment="1">
      <alignment horizontal="center" wrapText="1"/>
    </xf>
    <xf numFmtId="1" fontId="30" fillId="0" borderId="30" xfId="0" applyNumberFormat="1" applyFont="1" applyBorder="1" applyAlignment="1">
      <alignment horizontal="center"/>
    </xf>
    <xf numFmtId="1" fontId="30" fillId="0" borderId="32" xfId="0" applyNumberFormat="1" applyFont="1" applyBorder="1" applyAlignment="1">
      <alignment horizontal="center"/>
    </xf>
    <xf numFmtId="1" fontId="31" fillId="0" borderId="29" xfId="0" applyNumberFormat="1" applyFont="1" applyBorder="1" applyAlignment="1">
      <alignment horizontal="center" wrapText="1"/>
    </xf>
    <xf numFmtId="1" fontId="31" fillId="0" borderId="30" xfId="0" applyNumberFormat="1" applyFont="1" applyBorder="1" applyAlignment="1">
      <alignment horizontal="center"/>
    </xf>
    <xf numFmtId="1" fontId="31" fillId="0" borderId="33" xfId="42" applyNumberFormat="1" applyFont="1" applyBorder="1" applyAlignment="1">
      <alignment horizontal="center"/>
    </xf>
    <xf numFmtId="1" fontId="31" fillId="0" borderId="34" xfId="42" applyNumberFormat="1" applyFont="1" applyBorder="1" applyAlignment="1">
      <alignment horizontal="center"/>
    </xf>
    <xf numFmtId="0" fontId="24" fillId="0" borderId="43" xfId="0" applyFont="1" applyBorder="1" applyAlignment="1">
      <alignment horizontal="left" vertical="center" wrapText="1"/>
    </xf>
    <xf numFmtId="1" fontId="31" fillId="0" borderId="44" xfId="0" applyNumberFormat="1" applyFont="1" applyBorder="1" applyAlignment="1">
      <alignment/>
    </xf>
    <xf numFmtId="1" fontId="31" fillId="0" borderId="45" xfId="0" applyNumberFormat="1" applyFont="1" applyBorder="1" applyAlignment="1">
      <alignment/>
    </xf>
    <xf numFmtId="1" fontId="28" fillId="0" borderId="38" xfId="42" applyNumberFormat="1" applyFont="1" applyBorder="1" applyAlignment="1">
      <alignment horizontal="center" wrapText="1"/>
    </xf>
    <xf numFmtId="1" fontId="27" fillId="0" borderId="45" xfId="0" applyNumberFormat="1" applyFont="1" applyBorder="1" applyAlignment="1">
      <alignment/>
    </xf>
    <xf numFmtId="1" fontId="31" fillId="0" borderId="46" xfId="0" applyNumberFormat="1" applyFont="1" applyBorder="1" applyAlignment="1">
      <alignment/>
    </xf>
    <xf numFmtId="1" fontId="26" fillId="0" borderId="45" xfId="0" applyNumberFormat="1" applyFont="1" applyBorder="1" applyAlignment="1">
      <alignment wrapText="1"/>
    </xf>
    <xf numFmtId="1" fontId="26" fillId="0" borderId="45" xfId="0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1" fontId="25" fillId="0" borderId="21" xfId="0" applyNumberFormat="1" applyFont="1" applyBorder="1" applyAlignment="1">
      <alignment horizontal="center" wrapText="1"/>
    </xf>
    <xf numFmtId="1" fontId="25" fillId="0" borderId="47" xfId="0" applyNumberFormat="1" applyFont="1" applyBorder="1" applyAlignment="1">
      <alignment horizontal="center" wrapText="1"/>
    </xf>
    <xf numFmtId="1" fontId="25" fillId="0" borderId="22" xfId="0" applyNumberFormat="1" applyFont="1" applyBorder="1" applyAlignment="1">
      <alignment horizontal="center" wrapText="1"/>
    </xf>
    <xf numFmtId="1" fontId="25" fillId="36" borderId="21" xfId="0" applyNumberFormat="1" applyFont="1" applyFill="1" applyBorder="1" applyAlignment="1">
      <alignment horizontal="center"/>
    </xf>
    <xf numFmtId="1" fontId="25" fillId="36" borderId="22" xfId="0" applyNumberFormat="1" applyFont="1" applyFill="1" applyBorder="1" applyAlignment="1">
      <alignment horizontal="center"/>
    </xf>
    <xf numFmtId="1" fontId="26" fillId="0" borderId="25" xfId="42" applyNumberFormat="1" applyFont="1" applyBorder="1" applyAlignment="1">
      <alignment horizontal="center"/>
    </xf>
    <xf numFmtId="1" fontId="26" fillId="0" borderId="26" xfId="42" applyNumberFormat="1" applyFont="1" applyBorder="1" applyAlignment="1">
      <alignment horizontal="center"/>
    </xf>
    <xf numFmtId="1" fontId="26" fillId="0" borderId="48" xfId="42" applyNumberFormat="1" applyFont="1" applyBorder="1" applyAlignment="1">
      <alignment horizontal="center"/>
    </xf>
    <xf numFmtId="1" fontId="26" fillId="0" borderId="28" xfId="42" applyNumberFormat="1" applyFont="1" applyBorder="1" applyAlignment="1">
      <alignment horizontal="center"/>
    </xf>
    <xf numFmtId="1" fontId="28" fillId="0" borderId="49" xfId="0" applyNumberFormat="1" applyFont="1" applyBorder="1" applyAlignment="1">
      <alignment horizontal="center"/>
    </xf>
    <xf numFmtId="0" fontId="24" fillId="0" borderId="50" xfId="0" applyFont="1" applyBorder="1" applyAlignment="1">
      <alignment horizontal="left" vertical="center" wrapText="1"/>
    </xf>
    <xf numFmtId="1" fontId="28" fillId="0" borderId="39" xfId="0" applyNumberFormat="1" applyFont="1" applyBorder="1" applyAlignment="1">
      <alignment horizontal="center"/>
    </xf>
    <xf numFmtId="1" fontId="28" fillId="0" borderId="36" xfId="0" applyNumberFormat="1" applyFont="1" applyBorder="1" applyAlignment="1">
      <alignment horizontal="center"/>
    </xf>
    <xf numFmtId="1" fontId="28" fillId="0" borderId="51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29" fillId="0" borderId="15" xfId="0" applyNumberFormat="1" applyFont="1" applyBorder="1" applyAlignment="1">
      <alignment horizontal="center"/>
    </xf>
    <xf numFmtId="1" fontId="25" fillId="0" borderId="41" xfId="0" applyNumberFormat="1" applyFont="1" applyBorder="1" applyAlignment="1">
      <alignment horizontal="center" wrapText="1"/>
    </xf>
    <xf numFmtId="1" fontId="25" fillId="0" borderId="52" xfId="0" applyNumberFormat="1" applyFont="1" applyBorder="1" applyAlignment="1">
      <alignment horizontal="center" wrapText="1"/>
    </xf>
    <xf numFmtId="1" fontId="25" fillId="37" borderId="19" xfId="0" applyNumberFormat="1" applyFont="1" applyFill="1" applyBorder="1" applyAlignment="1">
      <alignment horizontal="center"/>
    </xf>
    <xf numFmtId="1" fontId="25" fillId="37" borderId="20" xfId="0" applyNumberFormat="1" applyFont="1" applyFill="1" applyBorder="1" applyAlignment="1">
      <alignment horizontal="center"/>
    </xf>
    <xf numFmtId="1" fontId="26" fillId="0" borderId="24" xfId="0" applyNumberFormat="1" applyFont="1" applyBorder="1" applyAlignment="1">
      <alignment horizontal="center" wrapText="1"/>
    </xf>
    <xf numFmtId="1" fontId="26" fillId="0" borderId="53" xfId="0" applyNumberFormat="1" applyFont="1" applyBorder="1" applyAlignment="1">
      <alignment horizontal="center"/>
    </xf>
    <xf numFmtId="1" fontId="26" fillId="0" borderId="54" xfId="0" applyNumberFormat="1" applyFont="1" applyBorder="1" applyAlignment="1">
      <alignment horizontal="center"/>
    </xf>
    <xf numFmtId="1" fontId="26" fillId="0" borderId="33" xfId="0" applyNumberFormat="1" applyFont="1" applyBorder="1" applyAlignment="1">
      <alignment horizontal="center"/>
    </xf>
    <xf numFmtId="1" fontId="26" fillId="0" borderId="30" xfId="0" applyNumberFormat="1" applyFont="1" applyBorder="1" applyAlignment="1">
      <alignment horizontal="center"/>
    </xf>
    <xf numFmtId="1" fontId="26" fillId="0" borderId="31" xfId="0" applyNumberFormat="1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30" fillId="0" borderId="29" xfId="0" applyNumberFormat="1" applyFont="1" applyBorder="1" applyAlignment="1">
      <alignment horizontal="center" wrapText="1"/>
    </xf>
    <xf numFmtId="1" fontId="31" fillId="0" borderId="55" xfId="0" applyNumberFormat="1" applyFont="1" applyBorder="1" applyAlignment="1">
      <alignment horizontal="center" wrapText="1"/>
    </xf>
    <xf numFmtId="1" fontId="31" fillId="0" borderId="56" xfId="0" applyNumberFormat="1" applyFont="1" applyBorder="1" applyAlignment="1">
      <alignment horizontal="center"/>
    </xf>
    <xf numFmtId="1" fontId="31" fillId="0" borderId="44" xfId="42" applyNumberFormat="1" applyFont="1" applyBorder="1" applyAlignment="1">
      <alignment horizontal="center"/>
    </xf>
    <xf numFmtId="1" fontId="31" fillId="0" borderId="46" xfId="42" applyNumberFormat="1" applyFont="1" applyBorder="1" applyAlignment="1">
      <alignment horizontal="center"/>
    </xf>
    <xf numFmtId="1" fontId="31" fillId="0" borderId="45" xfId="0" applyNumberFormat="1" applyFont="1" applyBorder="1" applyAlignment="1">
      <alignment horizontal="center"/>
    </xf>
    <xf numFmtId="1" fontId="28" fillId="0" borderId="56" xfId="42" applyNumberFormat="1" applyFont="1" applyBorder="1" applyAlignment="1">
      <alignment horizontal="center" wrapText="1"/>
    </xf>
    <xf numFmtId="1" fontId="28" fillId="0" borderId="44" xfId="0" applyNumberFormat="1" applyFont="1" applyBorder="1" applyAlignment="1">
      <alignment horizontal="center" wrapText="1"/>
    </xf>
    <xf numFmtId="1" fontId="31" fillId="0" borderId="46" xfId="0" applyNumberFormat="1" applyFont="1" applyBorder="1" applyAlignment="1">
      <alignment horizontal="center"/>
    </xf>
    <xf numFmtId="1" fontId="25" fillId="0" borderId="57" xfId="0" applyNumberFormat="1" applyFont="1" applyBorder="1" applyAlignment="1">
      <alignment horizontal="center" wrapText="1"/>
    </xf>
    <xf numFmtId="1" fontId="25" fillId="38" borderId="18" xfId="0" applyNumberFormat="1" applyFont="1" applyFill="1" applyBorder="1" applyAlignment="1">
      <alignment horizontal="center"/>
    </xf>
    <xf numFmtId="1" fontId="25" fillId="38" borderId="22" xfId="0" applyNumberFormat="1" applyFont="1" applyFill="1" applyBorder="1" applyAlignment="1">
      <alignment horizontal="center"/>
    </xf>
    <xf numFmtId="1" fontId="26" fillId="0" borderId="58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1" fontId="31" fillId="0" borderId="59" xfId="0" applyNumberFormat="1" applyFont="1" applyBorder="1" applyAlignment="1">
      <alignment horizontal="center"/>
    </xf>
    <xf numFmtId="1" fontId="31" fillId="0" borderId="30" xfId="42" applyNumberFormat="1" applyFont="1" applyBorder="1" applyAlignment="1">
      <alignment horizontal="center"/>
    </xf>
    <xf numFmtId="1" fontId="31" fillId="0" borderId="36" xfId="0" applyNumberFormat="1" applyFont="1" applyBorder="1" applyAlignment="1">
      <alignment horizontal="center"/>
    </xf>
    <xf numFmtId="1" fontId="28" fillId="0" borderId="39" xfId="0" applyNumberFormat="1" applyFont="1" applyBorder="1" applyAlignment="1">
      <alignment horizontal="center" wrapText="1"/>
    </xf>
    <xf numFmtId="1" fontId="31" fillId="0" borderId="51" xfId="0" applyNumberFormat="1" applyFont="1" applyBorder="1" applyAlignment="1">
      <alignment horizontal="center"/>
    </xf>
    <xf numFmtId="1" fontId="25" fillId="37" borderId="18" xfId="0" applyNumberFormat="1" applyFont="1" applyFill="1" applyBorder="1" applyAlignment="1">
      <alignment horizontal="center"/>
    </xf>
    <xf numFmtId="1" fontId="25" fillId="37" borderId="22" xfId="0" applyNumberFormat="1" applyFont="1" applyFill="1" applyBorder="1" applyAlignment="1">
      <alignment horizontal="center"/>
    </xf>
    <xf numFmtId="1" fontId="26" fillId="0" borderId="60" xfId="0" applyNumberFormat="1" applyFont="1" applyBorder="1" applyAlignment="1">
      <alignment horizontal="center"/>
    </xf>
    <xf numFmtId="1" fontId="26" fillId="0" borderId="61" xfId="0" applyNumberFormat="1" applyFont="1" applyBorder="1" applyAlignment="1">
      <alignment horizontal="center"/>
    </xf>
    <xf numFmtId="1" fontId="30" fillId="0" borderId="24" xfId="0" applyNumberFormat="1" applyFont="1" applyBorder="1" applyAlignment="1">
      <alignment horizontal="center" wrapText="1"/>
    </xf>
    <xf numFmtId="1" fontId="30" fillId="0" borderId="25" xfId="0" applyNumberFormat="1" applyFont="1" applyBorder="1" applyAlignment="1">
      <alignment horizontal="center"/>
    </xf>
    <xf numFmtId="1" fontId="30" fillId="0" borderId="58" xfId="0" applyNumberFormat="1" applyFont="1" applyBorder="1" applyAlignment="1">
      <alignment horizontal="center" wrapText="1"/>
    </xf>
    <xf numFmtId="1" fontId="30" fillId="0" borderId="58" xfId="0" applyNumberFormat="1" applyFont="1" applyBorder="1" applyAlignment="1">
      <alignment horizontal="center"/>
    </xf>
    <xf numFmtId="1" fontId="31" fillId="0" borderId="58" xfId="0" applyNumberFormat="1" applyFont="1" applyBorder="1" applyAlignment="1">
      <alignment horizontal="center" wrapText="1"/>
    </xf>
    <xf numFmtId="1" fontId="31" fillId="0" borderId="58" xfId="0" applyNumberFormat="1" applyFont="1" applyBorder="1" applyAlignment="1">
      <alignment horizontal="center"/>
    </xf>
    <xf numFmtId="1" fontId="31" fillId="0" borderId="25" xfId="42" applyNumberFormat="1" applyFont="1" applyBorder="1" applyAlignment="1">
      <alignment horizontal="center"/>
    </xf>
    <xf numFmtId="1" fontId="31" fillId="0" borderId="62" xfId="42" applyNumberFormat="1" applyFont="1" applyBorder="1" applyAlignment="1">
      <alignment horizontal="center"/>
    </xf>
    <xf numFmtId="1" fontId="27" fillId="0" borderId="44" xfId="0" applyNumberFormat="1" applyFont="1" applyBorder="1" applyAlignment="1">
      <alignment horizontal="center" wrapText="1"/>
    </xf>
    <xf numFmtId="1" fontId="28" fillId="0" borderId="45" xfId="0" applyNumberFormat="1" applyFont="1" applyBorder="1" applyAlignment="1">
      <alignment horizontal="center" wrapText="1"/>
    </xf>
    <xf numFmtId="0" fontId="24" fillId="0" borderId="63" xfId="0" applyFont="1" applyBorder="1" applyAlignment="1">
      <alignment horizontal="left" vertical="center"/>
    </xf>
    <xf numFmtId="1" fontId="25" fillId="39" borderId="41" xfId="0" applyNumberFormat="1" applyFont="1" applyFill="1" applyBorder="1" applyAlignment="1">
      <alignment horizontal="center" vertical="center"/>
    </xf>
    <xf numFmtId="1" fontId="25" fillId="39" borderId="64" xfId="0" applyNumberFormat="1" applyFont="1" applyFill="1" applyBorder="1" applyAlignment="1">
      <alignment horizontal="center" vertical="center"/>
    </xf>
    <xf numFmtId="0" fontId="24" fillId="0" borderId="65" xfId="0" applyFont="1" applyBorder="1" applyAlignment="1">
      <alignment horizontal="left" vertical="center"/>
    </xf>
    <xf numFmtId="1" fontId="25" fillId="0" borderId="26" xfId="0" applyNumberFormat="1" applyFont="1" applyBorder="1" applyAlignment="1">
      <alignment horizontal="center"/>
    </xf>
    <xf numFmtId="1" fontId="25" fillId="0" borderId="62" xfId="0" applyNumberFormat="1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1" fontId="25" fillId="39" borderId="14" xfId="0" applyNumberFormat="1" applyFont="1" applyFill="1" applyBorder="1" applyAlignment="1">
      <alignment horizontal="center" vertical="center"/>
    </xf>
    <xf numFmtId="1" fontId="25" fillId="39" borderId="15" xfId="0" applyNumberFormat="1" applyFont="1" applyFill="1" applyBorder="1" applyAlignment="1">
      <alignment horizontal="center" vertical="center"/>
    </xf>
    <xf numFmtId="0" fontId="24" fillId="0" borderId="66" xfId="0" applyFont="1" applyBorder="1" applyAlignment="1">
      <alignment horizontal="left" vertical="center"/>
    </xf>
    <xf numFmtId="1" fontId="31" fillId="0" borderId="31" xfId="0" applyNumberFormat="1" applyFont="1" applyBorder="1" applyAlignment="1">
      <alignment horizontal="center" wrapText="1"/>
    </xf>
    <xf numFmtId="1" fontId="31" fillId="0" borderId="32" xfId="0" applyNumberFormat="1" applyFont="1" applyBorder="1" applyAlignment="1">
      <alignment horizontal="center"/>
    </xf>
    <xf numFmtId="1" fontId="25" fillId="39" borderId="67" xfId="0" applyNumberFormat="1" applyFont="1" applyFill="1" applyBorder="1" applyAlignment="1">
      <alignment horizontal="center" vertical="center"/>
    </xf>
    <xf numFmtId="1" fontId="25" fillId="39" borderId="46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</xdr:rowOff>
    </xdr:from>
    <xdr:to>
      <xdr:col>0</xdr:col>
      <xdr:colOff>1019175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9"/>
  <sheetViews>
    <sheetView tabSelected="1" zoomScaleSheetLayoutView="75" zoomScalePageLayoutView="0" workbookViewId="0" topLeftCell="A1">
      <selection activeCell="M38" sqref="M38"/>
    </sheetView>
  </sheetViews>
  <sheetFormatPr defaultColWidth="9.140625" defaultRowHeight="12.75"/>
  <cols>
    <col min="1" max="1" width="15.421875" style="0" customWidth="1"/>
    <col min="3" max="3" width="5.421875" style="0" customWidth="1"/>
    <col min="5" max="5" width="7.7109375" style="0" customWidth="1"/>
    <col min="7" max="8" width="7.57421875" style="0" customWidth="1"/>
    <col min="9" max="9" width="9.421875" style="0" bestFit="1" customWidth="1"/>
  </cols>
  <sheetData>
    <row r="3" ht="3.75" customHeight="1" thickBot="1"/>
    <row r="4" spans="1:9" ht="23.25" customHeight="1" thickBot="1">
      <c r="A4" s="1" t="s">
        <v>0</v>
      </c>
      <c r="B4" s="2"/>
      <c r="C4" s="2"/>
      <c r="D4" s="2"/>
      <c r="E4" s="2"/>
      <c r="F4" s="3"/>
      <c r="G4" s="4" t="s">
        <v>1</v>
      </c>
      <c r="H4" s="5" t="s">
        <v>2</v>
      </c>
      <c r="I4" s="6"/>
    </row>
    <row r="5" spans="1:9" ht="16.5" customHeight="1" thickBot="1">
      <c r="A5" s="7" t="s">
        <v>3</v>
      </c>
      <c r="B5" s="8" t="s">
        <v>4</v>
      </c>
      <c r="C5" s="9"/>
      <c r="D5" s="10" t="s">
        <v>5</v>
      </c>
      <c r="E5" s="11"/>
      <c r="F5" s="8" t="s">
        <v>6</v>
      </c>
      <c r="G5" s="9"/>
      <c r="H5" s="8" t="s">
        <v>7</v>
      </c>
      <c r="I5" s="9"/>
    </row>
    <row r="6" spans="1:9" ht="17.25" customHeight="1" thickBot="1">
      <c r="A6" s="12"/>
      <c r="B6" s="13"/>
      <c r="C6" s="13"/>
      <c r="D6" s="14"/>
      <c r="E6" s="14"/>
      <c r="F6" s="13"/>
      <c r="G6" s="13"/>
      <c r="H6" s="13"/>
      <c r="I6" s="15"/>
    </row>
    <row r="7" spans="1:9" ht="15.75" customHeight="1">
      <c r="A7" s="16" t="s">
        <v>8</v>
      </c>
      <c r="B7" s="17">
        <v>1</v>
      </c>
      <c r="C7" s="18"/>
      <c r="D7" s="19">
        <f>(D8+E8)</f>
        <v>9</v>
      </c>
      <c r="E7" s="20"/>
      <c r="F7" s="21">
        <f>F8+G8</f>
        <v>149</v>
      </c>
      <c r="G7" s="22"/>
      <c r="H7" s="23">
        <f>SUM(B7:G7)</f>
        <v>159</v>
      </c>
      <c r="I7" s="24"/>
    </row>
    <row r="8" spans="1:9" ht="15.75" customHeight="1">
      <c r="A8" s="25"/>
      <c r="B8" s="26">
        <v>1</v>
      </c>
      <c r="C8" s="27">
        <v>0</v>
      </c>
      <c r="D8" s="28">
        <v>9</v>
      </c>
      <c r="E8" s="29">
        <v>0</v>
      </c>
      <c r="F8" s="30">
        <v>131</v>
      </c>
      <c r="G8" s="27">
        <v>18</v>
      </c>
      <c r="H8" s="31">
        <f>B8+D8+F8</f>
        <v>141</v>
      </c>
      <c r="I8" s="32">
        <f>C8+E8+G8</f>
        <v>18</v>
      </c>
    </row>
    <row r="9" spans="1:9" ht="15.75" customHeight="1" thickBot="1">
      <c r="A9" s="25"/>
      <c r="B9" s="33" t="s">
        <v>9</v>
      </c>
      <c r="C9" s="34" t="s">
        <v>10</v>
      </c>
      <c r="D9" s="35" t="s">
        <v>9</v>
      </c>
      <c r="E9" s="36" t="s">
        <v>10</v>
      </c>
      <c r="F9" s="37" t="s">
        <v>9</v>
      </c>
      <c r="G9" s="38" t="s">
        <v>10</v>
      </c>
      <c r="H9" s="39" t="s">
        <v>11</v>
      </c>
      <c r="I9" s="40"/>
    </row>
    <row r="10" spans="1:9" ht="20.25" thickBot="1">
      <c r="A10" s="41"/>
      <c r="B10" s="42"/>
      <c r="C10" s="42"/>
      <c r="D10" s="43"/>
      <c r="E10" s="44"/>
      <c r="F10" s="45" t="s">
        <v>12</v>
      </c>
      <c r="G10" s="46" t="s">
        <v>13</v>
      </c>
      <c r="H10" s="47"/>
      <c r="I10" s="48"/>
    </row>
    <row r="11" spans="1:9" ht="11.25" customHeight="1" thickBot="1">
      <c r="A11" s="49"/>
      <c r="B11" s="50"/>
      <c r="C11" s="51"/>
      <c r="D11" s="51"/>
      <c r="E11" s="51"/>
      <c r="F11" s="51"/>
      <c r="G11" s="51"/>
      <c r="H11" s="51"/>
      <c r="I11" s="52"/>
    </row>
    <row r="12" spans="1:9" ht="15.75" customHeight="1">
      <c r="A12" s="53" t="s">
        <v>14</v>
      </c>
      <c r="B12" s="54">
        <f>(B13+C13)</f>
        <v>0</v>
      </c>
      <c r="C12" s="22"/>
      <c r="D12" s="54">
        <f>D13+E13</f>
        <v>21</v>
      </c>
      <c r="E12" s="55"/>
      <c r="F12" s="21">
        <f>F13+G13</f>
        <v>38</v>
      </c>
      <c r="G12" s="22"/>
      <c r="H12" s="56">
        <f>SUM(B12:G12)</f>
        <v>59</v>
      </c>
      <c r="I12" s="57"/>
    </row>
    <row r="13" spans="1:9" ht="15" customHeight="1">
      <c r="A13" s="58"/>
      <c r="B13" s="59">
        <v>0</v>
      </c>
      <c r="C13" s="27">
        <v>0</v>
      </c>
      <c r="D13" s="28">
        <v>21</v>
      </c>
      <c r="E13" s="29">
        <v>0</v>
      </c>
      <c r="F13" s="60">
        <v>38</v>
      </c>
      <c r="G13" s="27">
        <v>0</v>
      </c>
      <c r="H13" s="61">
        <f>B13+D13+F13</f>
        <v>59</v>
      </c>
      <c r="I13" s="62">
        <f>C13+E13+G13</f>
        <v>0</v>
      </c>
    </row>
    <row r="14" spans="1:9" ht="14.25" customHeight="1" thickBot="1">
      <c r="A14" s="58"/>
      <c r="B14" s="63" t="s">
        <v>9</v>
      </c>
      <c r="C14" s="64" t="s">
        <v>10</v>
      </c>
      <c r="D14" s="63" t="s">
        <v>9</v>
      </c>
      <c r="E14" s="65" t="s">
        <v>10</v>
      </c>
      <c r="F14" s="66" t="s">
        <v>9</v>
      </c>
      <c r="G14" s="67" t="s">
        <v>10</v>
      </c>
      <c r="H14" s="68" t="s">
        <v>11</v>
      </c>
      <c r="I14" s="69"/>
    </row>
    <row r="15" spans="1:9" ht="14.25" customHeight="1" thickBot="1">
      <c r="A15" s="70"/>
      <c r="B15" s="71"/>
      <c r="C15" s="72"/>
      <c r="D15" s="73"/>
      <c r="E15" s="74"/>
      <c r="F15" s="72"/>
      <c r="G15" s="72"/>
      <c r="H15" s="72"/>
      <c r="I15" s="75"/>
    </row>
    <row r="16" spans="1:9" ht="14.25" customHeight="1" thickBot="1">
      <c r="A16" s="49"/>
      <c r="B16" s="76"/>
      <c r="C16" s="77"/>
      <c r="D16" s="77"/>
      <c r="E16" s="77"/>
      <c r="F16" s="78"/>
      <c r="G16" s="78"/>
      <c r="H16" s="78"/>
      <c r="I16" s="79"/>
    </row>
    <row r="17" spans="1:9" ht="16.5" customHeight="1">
      <c r="A17" s="53" t="s">
        <v>15</v>
      </c>
      <c r="B17" s="80">
        <f>(B18+C18)</f>
        <v>1</v>
      </c>
      <c r="C17" s="81"/>
      <c r="D17" s="80">
        <f>(D18+E18)</f>
        <v>8</v>
      </c>
      <c r="E17" s="82"/>
      <c r="F17" s="21">
        <f>F18+G18</f>
        <v>72</v>
      </c>
      <c r="G17" s="22"/>
      <c r="H17" s="83">
        <f>SUM(B17:G17)</f>
        <v>81</v>
      </c>
      <c r="I17" s="84"/>
    </row>
    <row r="18" spans="1:9" ht="15" customHeight="1">
      <c r="A18" s="58"/>
      <c r="B18" s="59">
        <v>1</v>
      </c>
      <c r="C18" s="85">
        <v>0</v>
      </c>
      <c r="D18" s="86">
        <v>8</v>
      </c>
      <c r="E18" s="32">
        <v>0</v>
      </c>
      <c r="F18" s="87">
        <v>66</v>
      </c>
      <c r="G18" s="85">
        <v>6</v>
      </c>
      <c r="H18" s="88">
        <f>B18+D18+F18</f>
        <v>75</v>
      </c>
      <c r="I18" s="32">
        <f>C18+E18+G18</f>
        <v>6</v>
      </c>
    </row>
    <row r="19" spans="1:9" ht="14.25" customHeight="1" thickBot="1">
      <c r="A19" s="58"/>
      <c r="B19" s="35" t="s">
        <v>9</v>
      </c>
      <c r="C19" s="34" t="s">
        <v>10</v>
      </c>
      <c r="D19" s="35" t="s">
        <v>9</v>
      </c>
      <c r="E19" s="36" t="s">
        <v>10</v>
      </c>
      <c r="F19" s="37" t="s">
        <v>9</v>
      </c>
      <c r="G19" s="89" t="s">
        <v>10</v>
      </c>
      <c r="H19" s="39" t="s">
        <v>11</v>
      </c>
      <c r="I19" s="40"/>
    </row>
    <row r="20" spans="1:9" ht="19.5">
      <c r="A20" s="90"/>
      <c r="B20" s="91"/>
      <c r="C20" s="92"/>
      <c r="D20" s="73" t="s">
        <v>16</v>
      </c>
      <c r="E20" s="92"/>
      <c r="F20" s="73" t="s">
        <v>16</v>
      </c>
      <c r="G20" s="92"/>
      <c r="H20" s="92"/>
      <c r="I20" s="93"/>
    </row>
    <row r="21" spans="1:9" ht="11.25" customHeight="1" thickBot="1">
      <c r="A21" s="49"/>
      <c r="B21" s="94"/>
      <c r="C21" s="94"/>
      <c r="D21" s="94"/>
      <c r="E21" s="94"/>
      <c r="F21" s="94"/>
      <c r="G21" s="94"/>
      <c r="H21" s="94"/>
      <c r="I21" s="95"/>
    </row>
    <row r="22" spans="1:9" ht="18" customHeight="1">
      <c r="A22" s="16" t="s">
        <v>17</v>
      </c>
      <c r="B22" s="21">
        <f>(B23+C23)</f>
        <v>0</v>
      </c>
      <c r="C22" s="22"/>
      <c r="D22" s="80">
        <f>(D23+E23)</f>
        <v>0</v>
      </c>
      <c r="E22" s="82"/>
      <c r="F22" s="96">
        <f>(F23+G23)</f>
        <v>0</v>
      </c>
      <c r="G22" s="97"/>
      <c r="H22" s="98">
        <f>SUM(B22:G22)</f>
        <v>0</v>
      </c>
      <c r="I22" s="99"/>
    </row>
    <row r="23" spans="1:9" ht="15" customHeight="1" thickBot="1">
      <c r="A23" s="25"/>
      <c r="B23" s="100">
        <v>0</v>
      </c>
      <c r="C23" s="27">
        <v>0</v>
      </c>
      <c r="D23" s="101">
        <v>0</v>
      </c>
      <c r="E23" s="102">
        <v>0</v>
      </c>
      <c r="F23" s="103">
        <v>0</v>
      </c>
      <c r="G23" s="104">
        <v>0</v>
      </c>
      <c r="H23" s="105">
        <f>B23+D23+F23</f>
        <v>0</v>
      </c>
      <c r="I23" s="106">
        <f>C23+E23+G23</f>
        <v>0</v>
      </c>
    </row>
    <row r="24" spans="1:9" ht="14.25" customHeight="1" thickBot="1">
      <c r="A24" s="25"/>
      <c r="B24" s="107" t="s">
        <v>9</v>
      </c>
      <c r="C24" s="64" t="s">
        <v>10</v>
      </c>
      <c r="D24" s="63" t="s">
        <v>9</v>
      </c>
      <c r="E24" s="65" t="s">
        <v>10</v>
      </c>
      <c r="F24" s="108" t="s">
        <v>9</v>
      </c>
      <c r="G24" s="109" t="s">
        <v>10</v>
      </c>
      <c r="H24" s="110" t="s">
        <v>11</v>
      </c>
      <c r="I24" s="111"/>
    </row>
    <row r="25" spans="1:9" ht="20.25" thickBot="1">
      <c r="A25" s="41"/>
      <c r="B25" s="112"/>
      <c r="C25" s="112"/>
      <c r="D25" s="113" t="s">
        <v>18</v>
      </c>
      <c r="E25" s="114"/>
      <c r="F25" s="112"/>
      <c r="G25" s="112"/>
      <c r="H25" s="112"/>
      <c r="I25" s="115"/>
    </row>
    <row r="26" spans="1:9" ht="11.25" customHeight="1" thickBot="1">
      <c r="A26" s="49"/>
      <c r="B26" s="94"/>
      <c r="C26" s="94"/>
      <c r="D26" s="94"/>
      <c r="E26" s="94"/>
      <c r="F26" s="94"/>
      <c r="G26" s="94"/>
      <c r="H26" s="94"/>
      <c r="I26" s="95"/>
    </row>
    <row r="27" spans="1:9" ht="18" customHeight="1">
      <c r="A27" s="16" t="s">
        <v>19</v>
      </c>
      <c r="B27" s="21">
        <f>(B28+C28)</f>
        <v>0</v>
      </c>
      <c r="C27" s="22"/>
      <c r="D27" s="80">
        <f>(D28+E28)</f>
        <v>4</v>
      </c>
      <c r="E27" s="82"/>
      <c r="F27" s="116">
        <f>(F28+G28)</f>
        <v>2</v>
      </c>
      <c r="G27" s="116"/>
      <c r="H27" s="117">
        <f>SUM(B27:G27)</f>
        <v>6</v>
      </c>
      <c r="I27" s="118"/>
    </row>
    <row r="28" spans="1:9" ht="15" customHeight="1">
      <c r="A28" s="25"/>
      <c r="B28" s="100">
        <v>0</v>
      </c>
      <c r="C28" s="27">
        <v>0</v>
      </c>
      <c r="D28" s="101">
        <v>4</v>
      </c>
      <c r="E28" s="102">
        <v>0</v>
      </c>
      <c r="F28" s="60">
        <v>2</v>
      </c>
      <c r="G28" s="119">
        <v>0</v>
      </c>
      <c r="H28" s="78">
        <f>B28+D28+F28</f>
        <v>6</v>
      </c>
      <c r="I28" s="120">
        <f>C28+E28+G28</f>
        <v>0</v>
      </c>
    </row>
    <row r="29" spans="1:9" ht="14.25" customHeight="1" thickBot="1">
      <c r="A29" s="25"/>
      <c r="B29" s="107" t="s">
        <v>9</v>
      </c>
      <c r="C29" s="64" t="s">
        <v>10</v>
      </c>
      <c r="D29" s="63" t="s">
        <v>9</v>
      </c>
      <c r="E29" s="65" t="s">
        <v>10</v>
      </c>
      <c r="F29" s="66" t="s">
        <v>9</v>
      </c>
      <c r="G29" s="121" t="s">
        <v>10</v>
      </c>
      <c r="H29" s="122" t="s">
        <v>11</v>
      </c>
      <c r="I29" s="69"/>
    </row>
    <row r="30" spans="1:9" ht="20.25" thickBot="1">
      <c r="A30" s="41"/>
      <c r="B30" s="123"/>
      <c r="C30" s="123"/>
      <c r="D30" s="73" t="s">
        <v>18</v>
      </c>
      <c r="E30" s="124"/>
      <c r="F30" s="123"/>
      <c r="G30" s="123"/>
      <c r="H30" s="123"/>
      <c r="I30" s="125"/>
    </row>
    <row r="31" spans="1:9" ht="11.25" customHeight="1" thickBot="1">
      <c r="A31" s="49"/>
      <c r="B31" s="94"/>
      <c r="C31" s="94"/>
      <c r="D31" s="94"/>
      <c r="E31" s="94"/>
      <c r="F31" s="94"/>
      <c r="G31" s="94"/>
      <c r="H31" s="94"/>
      <c r="I31" s="62"/>
    </row>
    <row r="32" spans="1:9" ht="18" customHeight="1">
      <c r="A32" s="16" t="s">
        <v>20</v>
      </c>
      <c r="B32" s="21">
        <f>(B33+C33)</f>
        <v>0</v>
      </c>
      <c r="C32" s="116"/>
      <c r="D32" s="116">
        <f>(D33+E33)</f>
        <v>36</v>
      </c>
      <c r="E32" s="22"/>
      <c r="F32" s="116">
        <f>(F33+G33)</f>
        <v>4</v>
      </c>
      <c r="G32" s="116"/>
      <c r="H32" s="126">
        <f>SUM(B32:G32)</f>
        <v>40</v>
      </c>
      <c r="I32" s="127"/>
    </row>
    <row r="33" spans="1:9" ht="15" customHeight="1">
      <c r="A33" s="25"/>
      <c r="B33" s="100">
        <v>0</v>
      </c>
      <c r="C33" s="119">
        <v>0</v>
      </c>
      <c r="D33" s="128">
        <v>36</v>
      </c>
      <c r="E33" s="129">
        <v>0</v>
      </c>
      <c r="F33" s="119">
        <v>4</v>
      </c>
      <c r="G33" s="119">
        <v>0</v>
      </c>
      <c r="H33" s="78">
        <f>B33+D33+F33</f>
        <v>40</v>
      </c>
      <c r="I33" s="120">
        <f>C33+E33+G33</f>
        <v>0</v>
      </c>
    </row>
    <row r="34" spans="1:9" ht="14.25" customHeight="1">
      <c r="A34" s="25"/>
      <c r="B34" s="130" t="s">
        <v>9</v>
      </c>
      <c r="C34" s="131" t="s">
        <v>10</v>
      </c>
      <c r="D34" s="132" t="s">
        <v>9</v>
      </c>
      <c r="E34" s="133" t="s">
        <v>10</v>
      </c>
      <c r="F34" s="134" t="s">
        <v>9</v>
      </c>
      <c r="G34" s="135" t="s">
        <v>10</v>
      </c>
      <c r="H34" s="136" t="s">
        <v>11</v>
      </c>
      <c r="I34" s="137"/>
    </row>
    <row r="35" spans="1:9" ht="20.25" thickBot="1">
      <c r="A35" s="41"/>
      <c r="B35" s="112"/>
      <c r="C35" s="112"/>
      <c r="D35" s="114" t="s">
        <v>21</v>
      </c>
      <c r="E35" s="138"/>
      <c r="F35" s="114" t="s">
        <v>21</v>
      </c>
      <c r="G35" s="114"/>
      <c r="H35" s="139"/>
      <c r="I35" s="115"/>
    </row>
    <row r="36" spans="1:9" ht="11.25" customHeight="1" thickBot="1">
      <c r="A36" s="49"/>
      <c r="B36" s="94"/>
      <c r="C36" s="94"/>
      <c r="D36" s="94"/>
      <c r="E36" s="94"/>
      <c r="F36" s="94"/>
      <c r="G36" s="94"/>
      <c r="H36" s="94"/>
      <c r="I36" s="95"/>
    </row>
    <row r="37" spans="1:9" ht="15.75" customHeight="1">
      <c r="A37" s="140" t="s">
        <v>7</v>
      </c>
      <c r="B37" s="54">
        <f>(B38+C38)</f>
        <v>2</v>
      </c>
      <c r="C37" s="55"/>
      <c r="D37" s="54">
        <f>(D38+E38)</f>
        <v>78</v>
      </c>
      <c r="E37" s="55"/>
      <c r="F37" s="54">
        <f>(F38+G38)</f>
        <v>265</v>
      </c>
      <c r="G37" s="55"/>
      <c r="H37" s="141">
        <f>SUM(B38:G38)</f>
        <v>345</v>
      </c>
      <c r="I37" s="142"/>
    </row>
    <row r="38" spans="1:9" ht="15.75" customHeight="1">
      <c r="A38" s="143"/>
      <c r="B38" s="144">
        <f>(B33+B23+B18+B13+B8+B28)</f>
        <v>2</v>
      </c>
      <c r="C38" s="145">
        <f>(C33+C23+C18+C13+C8+C28)</f>
        <v>0</v>
      </c>
      <c r="D38" s="144">
        <f>(D33+D23+D18+D13+D8+D28)</f>
        <v>78</v>
      </c>
      <c r="E38" s="145">
        <f>(E33+E23+E18+E13+E8+E28)</f>
        <v>0</v>
      </c>
      <c r="F38" s="144">
        <f>(F33+F23+F18+F13+F8+F28)</f>
        <v>241</v>
      </c>
      <c r="G38" s="146">
        <f>(G33+G23+G18+G13+G8)</f>
        <v>24</v>
      </c>
      <c r="H38" s="147"/>
      <c r="I38" s="148"/>
    </row>
    <row r="39" spans="1:9" ht="15" customHeight="1" thickBot="1">
      <c r="A39" s="149"/>
      <c r="B39" s="63" t="s">
        <v>9</v>
      </c>
      <c r="C39" s="65" t="s">
        <v>10</v>
      </c>
      <c r="D39" s="63" t="s">
        <v>9</v>
      </c>
      <c r="E39" s="65" t="s">
        <v>10</v>
      </c>
      <c r="F39" s="150" t="s">
        <v>9</v>
      </c>
      <c r="G39" s="151" t="s">
        <v>10</v>
      </c>
      <c r="H39" s="152"/>
      <c r="I39" s="153"/>
    </row>
  </sheetData>
  <sheetProtection/>
  <mergeCells count="48">
    <mergeCell ref="A37:A39"/>
    <mergeCell ref="B37:C37"/>
    <mergeCell ref="D37:E37"/>
    <mergeCell ref="F37:G37"/>
    <mergeCell ref="H37:I39"/>
    <mergeCell ref="A32:A35"/>
    <mergeCell ref="B32:C32"/>
    <mergeCell ref="D32:E32"/>
    <mergeCell ref="F32:G32"/>
    <mergeCell ref="H32:I32"/>
    <mergeCell ref="H34:I34"/>
    <mergeCell ref="A27:A30"/>
    <mergeCell ref="B27:C27"/>
    <mergeCell ref="D27:E27"/>
    <mergeCell ref="F27:G27"/>
    <mergeCell ref="H27:I27"/>
    <mergeCell ref="H29:I29"/>
    <mergeCell ref="A22:A25"/>
    <mergeCell ref="B22:C22"/>
    <mergeCell ref="D22:E22"/>
    <mergeCell ref="F22:G22"/>
    <mergeCell ref="H22:I22"/>
    <mergeCell ref="H24:I24"/>
    <mergeCell ref="A17:A20"/>
    <mergeCell ref="B17:C17"/>
    <mergeCell ref="D17:E17"/>
    <mergeCell ref="F17:G17"/>
    <mergeCell ref="H17:I17"/>
    <mergeCell ref="H19:I19"/>
    <mergeCell ref="H9:I9"/>
    <mergeCell ref="B10:C10"/>
    <mergeCell ref="G10:I10"/>
    <mergeCell ref="A12:A15"/>
    <mergeCell ref="B12:C12"/>
    <mergeCell ref="D12:E12"/>
    <mergeCell ref="F12:G12"/>
    <mergeCell ref="H12:I12"/>
    <mergeCell ref="H14:I14"/>
    <mergeCell ref="H4:I4"/>
    <mergeCell ref="B5:C5"/>
    <mergeCell ref="D5:E5"/>
    <mergeCell ref="F5:G5"/>
    <mergeCell ref="H5:I5"/>
    <mergeCell ref="A7:A10"/>
    <mergeCell ref="B7:C7"/>
    <mergeCell ref="D7:E7"/>
    <mergeCell ref="F7:G7"/>
    <mergeCell ref="H7:I7"/>
  </mergeCells>
  <printOptions gridLines="1" horizontalCentered="1" verticalCentered="1"/>
  <pageMargins left="0" right="0" top="0" bottom="0" header="0.5118110236220472" footer="0.5118110236220472"/>
  <pageSetup cellComments="asDisplayed" horizontalDpi="600" verticalDpi="600" orientation="portrait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Ronello</dc:creator>
  <cp:keywords/>
  <dc:description/>
  <cp:lastModifiedBy>Giuseppe Ronello</cp:lastModifiedBy>
  <dcterms:created xsi:type="dcterms:W3CDTF">2023-06-05T06:41:39Z</dcterms:created>
  <dcterms:modified xsi:type="dcterms:W3CDTF">2023-06-05T06:42:46Z</dcterms:modified>
  <cp:category/>
  <cp:version/>
  <cp:contentType/>
  <cp:contentStatus/>
</cp:coreProperties>
</file>